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10380" yWindow="330" windowWidth="12120" windowHeight="9435" tabRatio="886"/>
  </bookViews>
  <sheets>
    <sheet name="URUN DOSYASI" sheetId="55" r:id="rId1"/>
    <sheet name="Sayfa1" sheetId="59" r:id="rId2"/>
    <sheet name="KAZANIM GOZLEM OLCEGI" sheetId="52" state="hidden" r:id="rId3"/>
  </sheets>
  <externalReferences>
    <externalReference r:id="rId4"/>
    <externalReference r:id="rId5"/>
  </externalReferences>
  <definedNames>
    <definedName name="_xlnm._FilterDatabase" localSheetId="2" hidden="1">'KAZANIM GOZLEM OLCEGI'!$B$12:$B$194</definedName>
    <definedName name="_xlnm._FilterDatabase" localSheetId="0" hidden="1">'URUN DOSYASI'!$B$2:$B$176</definedName>
    <definedName name="a">#REF!</definedName>
    <definedName name="aa">#REF!</definedName>
    <definedName name="aaa">#REF!</definedName>
    <definedName name="abb">#REF!</definedName>
    <definedName name="acc">#REF!</definedName>
    <definedName name="AD">#REF!</definedName>
    <definedName name="add">#REF!</definedName>
    <definedName name="aee">#REF!</definedName>
    <definedName name="aff">#REF!</definedName>
    <definedName name="agg">#REF!</definedName>
    <definedName name="ahh">#REF!</definedName>
    <definedName name="aıı">#REF!</definedName>
    <definedName name="ajj">#REF!</definedName>
    <definedName name="akk">#REF!</definedName>
    <definedName name="all">#REF!</definedName>
    <definedName name="amm">#REF!</definedName>
    <definedName name="ann">#REF!</definedName>
    <definedName name="aoo">#REF!</definedName>
    <definedName name="app">#REF!</definedName>
    <definedName name="AS">[1]index!$D$1:$D$65536</definedName>
    <definedName name="ass">#REF!</definedName>
    <definedName name="att">#REF!</definedName>
    <definedName name="auu">#REF!</definedName>
    <definedName name="b">#REF!</definedName>
    <definedName name="bb">#REF!</definedName>
    <definedName name="cc">#REF!</definedName>
    <definedName name="ç">#REF!</definedName>
    <definedName name="dd">#REF!</definedName>
    <definedName name="ders">[2]DERSLER!$A$1:$A$65536</definedName>
    <definedName name="ee">#REF!</definedName>
    <definedName name="ff">#REF!</definedName>
    <definedName name="gg">#REF!</definedName>
    <definedName name="hh">#REF!</definedName>
    <definedName name="ıı">#REF!</definedName>
    <definedName name="jj">#REF!</definedName>
    <definedName name="kk">#REF!</definedName>
    <definedName name="ll">#REF!</definedName>
    <definedName name="mm">#REF!</definedName>
    <definedName name="nn">#REF!</definedName>
    <definedName name="NO">#REF!</definedName>
    <definedName name="oo">#REF!</definedName>
    <definedName name="performans">#REF!</definedName>
    <definedName name="pp">#REF!</definedName>
    <definedName name="PROJE">#REF!</definedName>
    <definedName name="qq">#REF!</definedName>
    <definedName name="rr">#REF!</definedName>
    <definedName name="ss">#REF!</definedName>
    <definedName name="tt">#REF!</definedName>
    <definedName name="uu">#REF!</definedName>
    <definedName name="vv">#REF!</definedName>
    <definedName name="ww">#REF!</definedName>
    <definedName name="xx">#REF!</definedName>
    <definedName name="yy">#REF!</definedName>
    <definedName name="zz">#REF!</definedName>
  </definedNames>
  <calcPr calcId="125725"/>
</workbook>
</file>

<file path=xl/calcChain.xml><?xml version="1.0" encoding="utf-8"?>
<calcChain xmlns="http://schemas.openxmlformats.org/spreadsheetml/2006/main">
  <c r="X86" i="55"/>
  <c r="W86"/>
  <c r="V86"/>
  <c r="U86"/>
  <c r="T86"/>
  <c r="S86"/>
  <c r="Q86"/>
  <c r="P86"/>
  <c r="O86"/>
  <c r="N86"/>
  <c r="M86"/>
  <c r="L86"/>
  <c r="J86"/>
  <c r="I86"/>
  <c r="H86"/>
  <c r="G86"/>
  <c r="F86"/>
  <c r="E86"/>
  <c r="X85"/>
  <c r="W85"/>
  <c r="V85"/>
  <c r="U85"/>
  <c r="T85"/>
  <c r="S85"/>
  <c r="Q85"/>
  <c r="P85"/>
  <c r="O85"/>
  <c r="N85"/>
  <c r="M85"/>
  <c r="L85"/>
  <c r="J85"/>
  <c r="I85"/>
  <c r="H85"/>
  <c r="G85"/>
  <c r="F85"/>
  <c r="E85"/>
  <c r="X84"/>
  <c r="W84"/>
  <c r="V84"/>
  <c r="U84"/>
  <c r="T84"/>
  <c r="S84"/>
  <c r="Q84"/>
  <c r="P84"/>
  <c r="O84"/>
  <c r="N84"/>
  <c r="M84"/>
  <c r="L84"/>
  <c r="J84"/>
  <c r="I84"/>
  <c r="H84"/>
  <c r="G84"/>
  <c r="F84"/>
  <c r="E84"/>
  <c r="X83"/>
  <c r="W83"/>
  <c r="V83"/>
  <c r="U83"/>
  <c r="T83"/>
  <c r="S83"/>
  <c r="Q83"/>
  <c r="P83"/>
  <c r="O83"/>
  <c r="N83"/>
  <c r="M83"/>
  <c r="L83"/>
  <c r="J83"/>
  <c r="I83"/>
  <c r="H83"/>
  <c r="G83"/>
  <c r="F83"/>
  <c r="E83"/>
  <c r="X82"/>
  <c r="W82"/>
  <c r="V82"/>
  <c r="U82"/>
  <c r="T82"/>
  <c r="S82"/>
  <c r="Q82"/>
  <c r="P82"/>
  <c r="O82"/>
  <c r="N82"/>
  <c r="M82"/>
  <c r="L82"/>
  <c r="J82"/>
  <c r="I82"/>
  <c r="H82"/>
  <c r="G82"/>
  <c r="F82"/>
  <c r="E82"/>
  <c r="X81"/>
  <c r="W81"/>
  <c r="V81"/>
  <c r="U81"/>
  <c r="T81"/>
  <c r="S81"/>
  <c r="Q81"/>
  <c r="P81"/>
  <c r="O81"/>
  <c r="N81"/>
  <c r="M81"/>
  <c r="L81"/>
  <c r="J81"/>
  <c r="I81"/>
  <c r="H81"/>
  <c r="G81"/>
  <c r="F81"/>
  <c r="E81"/>
  <c r="X80"/>
  <c r="W80"/>
  <c r="V80"/>
  <c r="U80"/>
  <c r="T80"/>
  <c r="S80"/>
  <c r="Q80"/>
  <c r="P80"/>
  <c r="O80"/>
  <c r="N80"/>
  <c r="M80"/>
  <c r="L80"/>
  <c r="J80"/>
  <c r="I80"/>
  <c r="H80"/>
  <c r="G80"/>
  <c r="F80"/>
  <c r="E80"/>
  <c r="X79"/>
  <c r="W79"/>
  <c r="V79"/>
  <c r="U79"/>
  <c r="T79"/>
  <c r="S79"/>
  <c r="Q79"/>
  <c r="P79"/>
  <c r="O79"/>
  <c r="N79"/>
  <c r="M79"/>
  <c r="L79"/>
  <c r="J79"/>
  <c r="I79"/>
  <c r="H79"/>
  <c r="G79"/>
  <c r="F79"/>
  <c r="E79"/>
  <c r="X78"/>
  <c r="W78"/>
  <c r="V78"/>
  <c r="U78"/>
  <c r="T78"/>
  <c r="S78"/>
  <c r="Q78"/>
  <c r="P78"/>
  <c r="O78"/>
  <c r="N78"/>
  <c r="M78"/>
  <c r="L78"/>
  <c r="J78"/>
  <c r="I78"/>
  <c r="H78"/>
  <c r="G78"/>
  <c r="F78"/>
  <c r="E78"/>
  <c r="X77"/>
  <c r="W77"/>
  <c r="V77"/>
  <c r="U77"/>
  <c r="T77"/>
  <c r="S77"/>
  <c r="Q77"/>
  <c r="P77"/>
  <c r="O77"/>
  <c r="N77"/>
  <c r="M77"/>
  <c r="L77"/>
  <c r="J77"/>
  <c r="I77"/>
  <c r="H77"/>
  <c r="G77"/>
  <c r="F77"/>
  <c r="E77"/>
  <c r="X76"/>
  <c r="W76"/>
  <c r="V76"/>
  <c r="U76"/>
  <c r="T76"/>
  <c r="S76"/>
  <c r="Q76"/>
  <c r="P76"/>
  <c r="O76"/>
  <c r="N76"/>
  <c r="M76"/>
  <c r="L76"/>
  <c r="J76"/>
  <c r="I76"/>
  <c r="H76"/>
  <c r="G76"/>
  <c r="F76"/>
  <c r="E76"/>
  <c r="X75"/>
  <c r="W75"/>
  <c r="V75"/>
  <c r="U75"/>
  <c r="T75"/>
  <c r="S75"/>
  <c r="Q75"/>
  <c r="P75"/>
  <c r="O75"/>
  <c r="N75"/>
  <c r="M75"/>
  <c r="L75"/>
  <c r="J75"/>
  <c r="I75"/>
  <c r="H75"/>
  <c r="G75"/>
  <c r="F75"/>
  <c r="E75"/>
  <c r="X74"/>
  <c r="W74"/>
  <c r="V74"/>
  <c r="U74"/>
  <c r="T74"/>
  <c r="S74"/>
  <c r="Q74"/>
  <c r="P74"/>
  <c r="O74"/>
  <c r="N74"/>
  <c r="M74"/>
  <c r="L74"/>
  <c r="J74"/>
  <c r="I74"/>
  <c r="H74"/>
  <c r="G74"/>
  <c r="F74"/>
  <c r="E74"/>
  <c r="X73"/>
  <c r="W73"/>
  <c r="V73"/>
  <c r="U73"/>
  <c r="T73"/>
  <c r="S73"/>
  <c r="Q73"/>
  <c r="P73"/>
  <c r="O73"/>
  <c r="N73"/>
  <c r="M73"/>
  <c r="L73"/>
  <c r="J73"/>
  <c r="I73"/>
  <c r="H73"/>
  <c r="G73"/>
  <c r="F73"/>
  <c r="E73"/>
  <c r="X72"/>
  <c r="W72"/>
  <c r="V72"/>
  <c r="U72"/>
  <c r="T72"/>
  <c r="S72"/>
  <c r="Q72"/>
  <c r="P72"/>
  <c r="O72"/>
  <c r="N72"/>
  <c r="M72"/>
  <c r="L72"/>
  <c r="J72"/>
  <c r="I72"/>
  <c r="H72"/>
  <c r="G72"/>
  <c r="F72"/>
  <c r="E72"/>
  <c r="X71"/>
  <c r="W71"/>
  <c r="V71"/>
  <c r="U71"/>
  <c r="T71"/>
  <c r="S71"/>
  <c r="Q71"/>
  <c r="P71"/>
  <c r="O71"/>
  <c r="N71"/>
  <c r="M71"/>
  <c r="L71"/>
  <c r="J71"/>
  <c r="I71"/>
  <c r="H71"/>
  <c r="G71"/>
  <c r="F71"/>
  <c r="E71"/>
  <c r="X70"/>
  <c r="W70"/>
  <c r="V70"/>
  <c r="U70"/>
  <c r="T70"/>
  <c r="S70"/>
  <c r="Q70"/>
  <c r="P70"/>
  <c r="O70"/>
  <c r="N70"/>
  <c r="M70"/>
  <c r="L70"/>
  <c r="J70"/>
  <c r="I70"/>
  <c r="H70"/>
  <c r="G70"/>
  <c r="F70"/>
  <c r="E70"/>
  <c r="X69"/>
  <c r="W69"/>
  <c r="V69"/>
  <c r="U69"/>
  <c r="T69"/>
  <c r="S69"/>
  <c r="Q69"/>
  <c r="P69"/>
  <c r="O69"/>
  <c r="N69"/>
  <c r="M69"/>
  <c r="L69"/>
  <c r="J69"/>
  <c r="I69"/>
  <c r="H69"/>
  <c r="G69"/>
  <c r="F69"/>
  <c r="E69"/>
  <c r="X68"/>
  <c r="W68"/>
  <c r="V68"/>
  <c r="U68"/>
  <c r="T68"/>
  <c r="S68"/>
  <c r="Q68"/>
  <c r="P68"/>
  <c r="O68"/>
  <c r="N68"/>
  <c r="M68"/>
  <c r="L68"/>
  <c r="J68"/>
  <c r="I68"/>
  <c r="H68"/>
  <c r="G68"/>
  <c r="F68"/>
  <c r="E68"/>
  <c r="X67"/>
  <c r="W67"/>
  <c r="V67"/>
  <c r="U67"/>
  <c r="T67"/>
  <c r="S67"/>
  <c r="Q67"/>
  <c r="P67"/>
  <c r="O67"/>
  <c r="N67"/>
  <c r="M67"/>
  <c r="L67"/>
  <c r="J67"/>
  <c r="I67"/>
  <c r="H67"/>
  <c r="G67"/>
  <c r="F67"/>
  <c r="E67"/>
  <c r="X66"/>
  <c r="W66"/>
  <c r="V66"/>
  <c r="U66"/>
  <c r="T66"/>
  <c r="S66"/>
  <c r="Q66"/>
  <c r="P66"/>
  <c r="O66"/>
  <c r="N66"/>
  <c r="M66"/>
  <c r="L66"/>
  <c r="J66"/>
  <c r="I66"/>
  <c r="H66"/>
  <c r="G66"/>
  <c r="F66"/>
  <c r="E66"/>
  <c r="E111"/>
  <c r="F111"/>
  <c r="G111"/>
  <c r="H111"/>
  <c r="I111"/>
  <c r="J111"/>
  <c r="L111"/>
  <c r="M111"/>
  <c r="N111"/>
  <c r="O111"/>
  <c r="P111"/>
  <c r="Q111"/>
  <c r="S111"/>
  <c r="T111"/>
  <c r="U111"/>
  <c r="V111"/>
  <c r="W111"/>
  <c r="X111"/>
  <c r="E112"/>
  <c r="F112"/>
  <c r="G112"/>
  <c r="H112"/>
  <c r="I112"/>
  <c r="J112"/>
  <c r="L112"/>
  <c r="M112"/>
  <c r="N112"/>
  <c r="O112"/>
  <c r="P112"/>
  <c r="Q112"/>
  <c r="S112"/>
  <c r="T112"/>
  <c r="U112"/>
  <c r="V112"/>
  <c r="W112"/>
  <c r="X112"/>
  <c r="E113"/>
  <c r="F113"/>
  <c r="G113"/>
  <c r="H113"/>
  <c r="I113"/>
  <c r="J113"/>
  <c r="L113"/>
  <c r="M113"/>
  <c r="N113"/>
  <c r="O113"/>
  <c r="P113"/>
  <c r="Q113"/>
  <c r="S113"/>
  <c r="T113"/>
  <c r="U113"/>
  <c r="V113"/>
  <c r="W113"/>
  <c r="X113"/>
  <c r="E114"/>
  <c r="F114"/>
  <c r="G114"/>
  <c r="H114"/>
  <c r="I114"/>
  <c r="J114"/>
  <c r="L114"/>
  <c r="M114"/>
  <c r="N114"/>
  <c r="O114"/>
  <c r="P114"/>
  <c r="Q114"/>
  <c r="S114"/>
  <c r="T114"/>
  <c r="U114"/>
  <c r="V114"/>
  <c r="W114"/>
  <c r="X114"/>
  <c r="E115"/>
  <c r="F115"/>
  <c r="G115"/>
  <c r="H115"/>
  <c r="I115"/>
  <c r="J115"/>
  <c r="L115"/>
  <c r="M115"/>
  <c r="N115"/>
  <c r="O115"/>
  <c r="P115"/>
  <c r="Q115"/>
  <c r="S115"/>
  <c r="T115"/>
  <c r="U115"/>
  <c r="V115"/>
  <c r="W115"/>
  <c r="X115"/>
  <c r="E116"/>
  <c r="F116"/>
  <c r="G116"/>
  <c r="H116"/>
  <c r="I116"/>
  <c r="J116"/>
  <c r="L116"/>
  <c r="M116"/>
  <c r="N116"/>
  <c r="O116"/>
  <c r="P116"/>
  <c r="Q116"/>
  <c r="S116"/>
  <c r="T116"/>
  <c r="U116"/>
  <c r="V116"/>
  <c r="W116"/>
  <c r="X116"/>
  <c r="E117"/>
  <c r="F117"/>
  <c r="G117"/>
  <c r="H117"/>
  <c r="I117"/>
  <c r="J117"/>
  <c r="L117"/>
  <c r="M117"/>
  <c r="N117"/>
  <c r="O117"/>
  <c r="P117"/>
  <c r="Q117"/>
  <c r="S117"/>
  <c r="T117"/>
  <c r="U117"/>
  <c r="V117"/>
  <c r="W117"/>
  <c r="X117"/>
  <c r="E118"/>
  <c r="F118"/>
  <c r="G118"/>
  <c r="H118"/>
  <c r="I118"/>
  <c r="J118"/>
  <c r="L118"/>
  <c r="M118"/>
  <c r="N118"/>
  <c r="O118"/>
  <c r="P118"/>
  <c r="Q118"/>
  <c r="S118"/>
  <c r="T118"/>
  <c r="U118"/>
  <c r="V118"/>
  <c r="W118"/>
  <c r="X118"/>
  <c r="E90"/>
  <c r="F90"/>
  <c r="G90"/>
  <c r="H90"/>
  <c r="I90"/>
  <c r="J90"/>
  <c r="L90"/>
  <c r="M90"/>
  <c r="N90"/>
  <c r="O90"/>
  <c r="P90"/>
  <c r="Q90"/>
  <c r="S90"/>
  <c r="T90"/>
  <c r="U90"/>
  <c r="V90"/>
  <c r="W90"/>
  <c r="X90"/>
  <c r="E91"/>
  <c r="F91"/>
  <c r="G91"/>
  <c r="H91"/>
  <c r="I91"/>
  <c r="J91"/>
  <c r="L91"/>
  <c r="M91"/>
  <c r="N91"/>
  <c r="O91"/>
  <c r="P91"/>
  <c r="Q91"/>
  <c r="S91"/>
  <c r="T91"/>
  <c r="U91"/>
  <c r="V91"/>
  <c r="W91"/>
  <c r="X91"/>
  <c r="E92"/>
  <c r="F92"/>
  <c r="G92"/>
  <c r="H92"/>
  <c r="I92"/>
  <c r="J92"/>
  <c r="L92"/>
  <c r="M92"/>
  <c r="N92"/>
  <c r="O92"/>
  <c r="P92"/>
  <c r="Q92"/>
  <c r="S92"/>
  <c r="T92"/>
  <c r="U92"/>
  <c r="V92"/>
  <c r="W92"/>
  <c r="X92"/>
  <c r="E93"/>
  <c r="F93"/>
  <c r="G93"/>
  <c r="H93"/>
  <c r="I93"/>
  <c r="J93"/>
  <c r="L93"/>
  <c r="M93"/>
  <c r="N93"/>
  <c r="O93"/>
  <c r="P93"/>
  <c r="Q93"/>
  <c r="S93"/>
  <c r="T93"/>
  <c r="U93"/>
  <c r="V93"/>
  <c r="W93"/>
  <c r="X93"/>
  <c r="E94"/>
  <c r="F94"/>
  <c r="G94"/>
  <c r="H94"/>
  <c r="I94"/>
  <c r="J94"/>
  <c r="L94"/>
  <c r="M94"/>
  <c r="N94"/>
  <c r="O94"/>
  <c r="P94"/>
  <c r="Q94"/>
  <c r="S94"/>
  <c r="T94"/>
  <c r="U94"/>
  <c r="V94"/>
  <c r="W94"/>
  <c r="X94"/>
  <c r="E95"/>
  <c r="F95"/>
  <c r="G95"/>
  <c r="H95"/>
  <c r="I95"/>
  <c r="J95"/>
  <c r="L95"/>
  <c r="M95"/>
  <c r="N95"/>
  <c r="O95"/>
  <c r="P95"/>
  <c r="Q95"/>
  <c r="S95"/>
  <c r="T95"/>
  <c r="U95"/>
  <c r="V95"/>
  <c r="W95"/>
  <c r="X95"/>
  <c r="E96"/>
  <c r="F96"/>
  <c r="G96"/>
  <c r="H96"/>
  <c r="I96"/>
  <c r="J96"/>
  <c r="L96"/>
  <c r="M96"/>
  <c r="N96"/>
  <c r="O96"/>
  <c r="P96"/>
  <c r="Q96"/>
  <c r="S96"/>
  <c r="T96"/>
  <c r="U96"/>
  <c r="V96"/>
  <c r="W96"/>
  <c r="X96"/>
  <c r="E97"/>
  <c r="F97"/>
  <c r="G97"/>
  <c r="H97"/>
  <c r="I97"/>
  <c r="J97"/>
  <c r="L97"/>
  <c r="M97"/>
  <c r="N97"/>
  <c r="O97"/>
  <c r="P97"/>
  <c r="Q97"/>
  <c r="S97"/>
  <c r="T97"/>
  <c r="U97"/>
  <c r="V97"/>
  <c r="W97"/>
  <c r="X97"/>
  <c r="E98"/>
  <c r="F98"/>
  <c r="G98"/>
  <c r="H98"/>
  <c r="I98"/>
  <c r="J98"/>
  <c r="L98"/>
  <c r="M98"/>
  <c r="N98"/>
  <c r="O98"/>
  <c r="P98"/>
  <c r="Q98"/>
  <c r="S98"/>
  <c r="T98"/>
  <c r="U98"/>
  <c r="V98"/>
  <c r="W98"/>
  <c r="X98"/>
  <c r="E99"/>
  <c r="F99"/>
  <c r="G99"/>
  <c r="H99"/>
  <c r="I99"/>
  <c r="J99"/>
  <c r="L99"/>
  <c r="M99"/>
  <c r="N99"/>
  <c r="O99"/>
  <c r="P99"/>
  <c r="Q99"/>
  <c r="S99"/>
  <c r="T99"/>
  <c r="U99"/>
  <c r="V99"/>
  <c r="W99"/>
  <c r="X99"/>
  <c r="E100"/>
  <c r="F100"/>
  <c r="G100"/>
  <c r="H100"/>
  <c r="I100"/>
  <c r="J100"/>
  <c r="L100"/>
  <c r="M100"/>
  <c r="N100"/>
  <c r="O100"/>
  <c r="P100"/>
  <c r="Q100"/>
  <c r="S100"/>
  <c r="T100"/>
  <c r="U100"/>
  <c r="V100"/>
  <c r="W100"/>
  <c r="X100"/>
  <c r="E101"/>
  <c r="F101"/>
  <c r="G101"/>
  <c r="H101"/>
  <c r="I101"/>
  <c r="J101"/>
  <c r="L101"/>
  <c r="M101"/>
  <c r="N101"/>
  <c r="O101"/>
  <c r="P101"/>
  <c r="Q101"/>
  <c r="S101"/>
  <c r="T101"/>
  <c r="U101"/>
  <c r="V101"/>
  <c r="W101"/>
  <c r="X101"/>
  <c r="E102"/>
  <c r="F102"/>
  <c r="G102"/>
  <c r="H102"/>
  <c r="I102"/>
  <c r="J102"/>
  <c r="L102"/>
  <c r="M102"/>
  <c r="N102"/>
  <c r="O102"/>
  <c r="P102"/>
  <c r="Q102"/>
  <c r="S102"/>
  <c r="T102"/>
  <c r="U102"/>
  <c r="V102"/>
  <c r="W102"/>
  <c r="X102"/>
  <c r="E103"/>
  <c r="F103"/>
  <c r="G103"/>
  <c r="H103"/>
  <c r="I103"/>
  <c r="J103"/>
  <c r="L103"/>
  <c r="M103"/>
  <c r="N103"/>
  <c r="O103"/>
  <c r="P103"/>
  <c r="Q103"/>
  <c r="S103"/>
  <c r="T103"/>
  <c r="U103"/>
  <c r="V103"/>
  <c r="W103"/>
  <c r="X103"/>
  <c r="E104"/>
  <c r="F104"/>
  <c r="G104"/>
  <c r="H104"/>
  <c r="I104"/>
  <c r="J104"/>
  <c r="L104"/>
  <c r="M104"/>
  <c r="N104"/>
  <c r="O104"/>
  <c r="P104"/>
  <c r="Q104"/>
  <c r="S104"/>
  <c r="T104"/>
  <c r="U104"/>
  <c r="V104"/>
  <c r="W104"/>
  <c r="X104"/>
  <c r="E105"/>
  <c r="F105"/>
  <c r="G105"/>
  <c r="H105"/>
  <c r="I105"/>
  <c r="J105"/>
  <c r="L105"/>
  <c r="M105"/>
  <c r="N105"/>
  <c r="O105"/>
  <c r="P105"/>
  <c r="Q105"/>
  <c r="S105"/>
  <c r="T105"/>
  <c r="U105"/>
  <c r="V105"/>
  <c r="W105"/>
  <c r="X105"/>
  <c r="E106"/>
  <c r="F106"/>
  <c r="G106"/>
  <c r="H106"/>
  <c r="I106"/>
  <c r="J106"/>
  <c r="L106"/>
  <c r="M106"/>
  <c r="N106"/>
  <c r="O106"/>
  <c r="P106"/>
  <c r="Q106"/>
  <c r="S106"/>
  <c r="T106"/>
  <c r="U106"/>
  <c r="V106"/>
  <c r="W106"/>
  <c r="X106"/>
  <c r="E107"/>
  <c r="F107"/>
  <c r="G107"/>
  <c r="H107"/>
  <c r="I107"/>
  <c r="J107"/>
  <c r="L107"/>
  <c r="M107"/>
  <c r="N107"/>
  <c r="O107"/>
  <c r="P107"/>
  <c r="Q107"/>
  <c r="S107"/>
  <c r="T107"/>
  <c r="U107"/>
  <c r="V107"/>
  <c r="W107"/>
  <c r="X107"/>
  <c r="E108"/>
  <c r="F108"/>
  <c r="G108"/>
  <c r="H108"/>
  <c r="I108"/>
  <c r="J108"/>
  <c r="L108"/>
  <c r="M108"/>
  <c r="N108"/>
  <c r="O108"/>
  <c r="P108"/>
  <c r="Q108"/>
  <c r="S108"/>
  <c r="T108"/>
  <c r="U108"/>
  <c r="V108"/>
  <c r="W108"/>
  <c r="X108"/>
  <c r="E109"/>
  <c r="F109"/>
  <c r="G109"/>
  <c r="H109"/>
  <c r="I109"/>
  <c r="J109"/>
  <c r="L109"/>
  <c r="M109"/>
  <c r="N109"/>
  <c r="O109"/>
  <c r="P109"/>
  <c r="Q109"/>
  <c r="S109"/>
  <c r="T109"/>
  <c r="U109"/>
  <c r="V109"/>
  <c r="W109"/>
  <c r="X109"/>
  <c r="E110"/>
  <c r="F110"/>
  <c r="G110"/>
  <c r="H110"/>
  <c r="I110"/>
  <c r="J110"/>
  <c r="L110"/>
  <c r="M110"/>
  <c r="N110"/>
  <c r="O110"/>
  <c r="P110"/>
  <c r="Q110"/>
  <c r="S110"/>
  <c r="T110"/>
  <c r="U110"/>
  <c r="V110"/>
  <c r="W110"/>
  <c r="X110"/>
  <c r="E36"/>
  <c r="F36"/>
  <c r="G36"/>
  <c r="H36"/>
  <c r="I36"/>
  <c r="J36"/>
  <c r="L36"/>
  <c r="M36"/>
  <c r="N36"/>
  <c r="O36"/>
  <c r="P36"/>
  <c r="Q36"/>
  <c r="S36"/>
  <c r="T36"/>
  <c r="U36"/>
  <c r="V36"/>
  <c r="W36"/>
  <c r="X36"/>
  <c r="E37"/>
  <c r="F37"/>
  <c r="G37"/>
  <c r="H37"/>
  <c r="I37"/>
  <c r="J37"/>
  <c r="L37"/>
  <c r="M37"/>
  <c r="N37"/>
  <c r="O37"/>
  <c r="P37"/>
  <c r="Q37"/>
  <c r="S37"/>
  <c r="T37"/>
  <c r="U37"/>
  <c r="V37"/>
  <c r="W37"/>
  <c r="X37"/>
  <c r="E38"/>
  <c r="F38"/>
  <c r="G38"/>
  <c r="H38"/>
  <c r="I38"/>
  <c r="J38"/>
  <c r="L38"/>
  <c r="M38"/>
  <c r="N38"/>
  <c r="O38"/>
  <c r="P38"/>
  <c r="Q38"/>
  <c r="S38"/>
  <c r="T38"/>
  <c r="U38"/>
  <c r="V38"/>
  <c r="W38"/>
  <c r="X38"/>
  <c r="E39"/>
  <c r="F39"/>
  <c r="G39"/>
  <c r="H39"/>
  <c r="I39"/>
  <c r="J39"/>
  <c r="L39"/>
  <c r="M39"/>
  <c r="N39"/>
  <c r="O39"/>
  <c r="P39"/>
  <c r="Q39"/>
  <c r="S39"/>
  <c r="T39"/>
  <c r="U39"/>
  <c r="V39"/>
  <c r="W39"/>
  <c r="X39"/>
  <c r="E40"/>
  <c r="F40"/>
  <c r="G40"/>
  <c r="H40"/>
  <c r="I40"/>
  <c r="J40"/>
  <c r="L40"/>
  <c r="M40"/>
  <c r="N40"/>
  <c r="O40"/>
  <c r="P40"/>
  <c r="Q40"/>
  <c r="S40"/>
  <c r="T40"/>
  <c r="U40"/>
  <c r="V40"/>
  <c r="W40"/>
  <c r="X40"/>
  <c r="E41"/>
  <c r="F41"/>
  <c r="G41"/>
  <c r="H41"/>
  <c r="I41"/>
  <c r="J41"/>
  <c r="L41"/>
  <c r="M41"/>
  <c r="N41"/>
  <c r="O41"/>
  <c r="P41"/>
  <c r="Q41"/>
  <c r="S41"/>
  <c r="T41"/>
  <c r="U41"/>
  <c r="V41"/>
  <c r="W41"/>
  <c r="X41"/>
  <c r="E42"/>
  <c r="F42"/>
  <c r="G42"/>
  <c r="H42"/>
  <c r="I42"/>
  <c r="J42"/>
  <c r="L42"/>
  <c r="M42"/>
  <c r="N42"/>
  <c r="O42"/>
  <c r="P42"/>
  <c r="Q42"/>
  <c r="S42"/>
  <c r="T42"/>
  <c r="U42"/>
  <c r="V42"/>
  <c r="W42"/>
  <c r="X42"/>
  <c r="E43"/>
  <c r="F43"/>
  <c r="G43"/>
  <c r="H43"/>
  <c r="I43"/>
  <c r="J43"/>
  <c r="L43"/>
  <c r="M43"/>
  <c r="N43"/>
  <c r="O43"/>
  <c r="P43"/>
  <c r="Q43"/>
  <c r="S43"/>
  <c r="T43"/>
  <c r="U43"/>
  <c r="V43"/>
  <c r="W43"/>
  <c r="X43"/>
  <c r="E44"/>
  <c r="F44"/>
  <c r="G44"/>
  <c r="H44"/>
  <c r="I44"/>
  <c r="J44"/>
  <c r="L44"/>
  <c r="M44"/>
  <c r="N44"/>
  <c r="O44"/>
  <c r="P44"/>
  <c r="Q44"/>
  <c r="S44"/>
  <c r="T44"/>
  <c r="U44"/>
  <c r="V44"/>
  <c r="W44"/>
  <c r="X44"/>
  <c r="E45"/>
  <c r="F45"/>
  <c r="G45"/>
  <c r="H45"/>
  <c r="I45"/>
  <c r="J45"/>
  <c r="L45"/>
  <c r="M45"/>
  <c r="N45"/>
  <c r="O45"/>
  <c r="P45"/>
  <c r="Q45"/>
  <c r="S45"/>
  <c r="T45"/>
  <c r="U45"/>
  <c r="V45"/>
  <c r="W45"/>
  <c r="X45"/>
  <c r="E46"/>
  <c r="F46"/>
  <c r="G46"/>
  <c r="H46"/>
  <c r="I46"/>
  <c r="J46"/>
  <c r="L46"/>
  <c r="M46"/>
  <c r="N46"/>
  <c r="O46"/>
  <c r="P46"/>
  <c r="Q46"/>
  <c r="S46"/>
  <c r="T46"/>
  <c r="U46"/>
  <c r="V46"/>
  <c r="W46"/>
  <c r="X46"/>
  <c r="E47"/>
  <c r="F47"/>
  <c r="G47"/>
  <c r="H47"/>
  <c r="I47"/>
  <c r="J47"/>
  <c r="L47"/>
  <c r="M47"/>
  <c r="N47"/>
  <c r="O47"/>
  <c r="P47"/>
  <c r="Q47"/>
  <c r="S47"/>
  <c r="T47"/>
  <c r="U47"/>
  <c r="V47"/>
  <c r="W47"/>
  <c r="X47"/>
  <c r="E48"/>
  <c r="F48"/>
  <c r="G48"/>
  <c r="H48"/>
  <c r="I48"/>
  <c r="J48"/>
  <c r="L48"/>
  <c r="M48"/>
  <c r="N48"/>
  <c r="O48"/>
  <c r="P48"/>
  <c r="Q48"/>
  <c r="S48"/>
  <c r="T48"/>
  <c r="U48"/>
  <c r="V48"/>
  <c r="W48"/>
  <c r="X48"/>
  <c r="E49"/>
  <c r="F49"/>
  <c r="G49"/>
  <c r="H49"/>
  <c r="I49"/>
  <c r="J49"/>
  <c r="L49"/>
  <c r="M49"/>
  <c r="N49"/>
  <c r="O49"/>
  <c r="P49"/>
  <c r="Q49"/>
  <c r="S49"/>
  <c r="T49"/>
  <c r="U49"/>
  <c r="V49"/>
  <c r="W49"/>
  <c r="X49"/>
  <c r="E50"/>
  <c r="F50"/>
  <c r="G50"/>
  <c r="H50"/>
  <c r="I50"/>
  <c r="J50"/>
  <c r="L50"/>
  <c r="M50"/>
  <c r="N50"/>
  <c r="O50"/>
  <c r="P50"/>
  <c r="Q50"/>
  <c r="S50"/>
  <c r="T50"/>
  <c r="U50"/>
  <c r="V50"/>
  <c r="W50"/>
  <c r="X50"/>
  <c r="E51"/>
  <c r="F51"/>
  <c r="G51"/>
  <c r="H51"/>
  <c r="I51"/>
  <c r="J51"/>
  <c r="L51"/>
  <c r="M51"/>
  <c r="N51"/>
  <c r="O51"/>
  <c r="P51"/>
  <c r="Q51"/>
  <c r="S51"/>
  <c r="T51"/>
  <c r="U51"/>
  <c r="V51"/>
  <c r="W51"/>
  <c r="X51"/>
  <c r="E52"/>
  <c r="F52"/>
  <c r="G52"/>
  <c r="H52"/>
  <c r="I52"/>
  <c r="J52"/>
  <c r="L52"/>
  <c r="M52"/>
  <c r="N52"/>
  <c r="O52"/>
  <c r="P52"/>
  <c r="Q52"/>
  <c r="S52"/>
  <c r="T52"/>
  <c r="U52"/>
  <c r="V52"/>
  <c r="W52"/>
  <c r="X52"/>
  <c r="E53"/>
  <c r="F53"/>
  <c r="G53"/>
  <c r="H53"/>
  <c r="I53"/>
  <c r="J53"/>
  <c r="L53"/>
  <c r="M53"/>
  <c r="N53"/>
  <c r="O53"/>
  <c r="P53"/>
  <c r="Q53"/>
  <c r="S53"/>
  <c r="T53"/>
  <c r="U53"/>
  <c r="V53"/>
  <c r="W53"/>
  <c r="X53"/>
  <c r="E54"/>
  <c r="F54"/>
  <c r="G54"/>
  <c r="H54"/>
  <c r="I54"/>
  <c r="J54"/>
  <c r="L54"/>
  <c r="M54"/>
  <c r="N54"/>
  <c r="O54"/>
  <c r="P54"/>
  <c r="Q54"/>
  <c r="S54"/>
  <c r="T54"/>
  <c r="U54"/>
  <c r="V54"/>
  <c r="W54"/>
  <c r="X54"/>
  <c r="E55"/>
  <c r="F55"/>
  <c r="G55"/>
  <c r="H55"/>
  <c r="I55"/>
  <c r="J55"/>
  <c r="L55"/>
  <c r="M55"/>
  <c r="N55"/>
  <c r="O55"/>
  <c r="P55"/>
  <c r="Q55"/>
  <c r="S55"/>
  <c r="T55"/>
  <c r="U55"/>
  <c r="V55"/>
  <c r="W55"/>
  <c r="X55"/>
  <c r="E56"/>
  <c r="F56"/>
  <c r="G56"/>
  <c r="H56"/>
  <c r="I56"/>
  <c r="J56"/>
  <c r="L56"/>
  <c r="M56"/>
  <c r="N56"/>
  <c r="O56"/>
  <c r="P56"/>
  <c r="Q56"/>
  <c r="S56"/>
  <c r="T56"/>
  <c r="U56"/>
  <c r="V56"/>
  <c r="W56"/>
  <c r="X56"/>
  <c r="E57"/>
  <c r="F57"/>
  <c r="G57"/>
  <c r="H57"/>
  <c r="I57"/>
  <c r="J57"/>
  <c r="L57"/>
  <c r="M57"/>
  <c r="N57"/>
  <c r="O57"/>
  <c r="P57"/>
  <c r="Q57"/>
  <c r="S57"/>
  <c r="T57"/>
  <c r="U57"/>
  <c r="V57"/>
  <c r="W57"/>
  <c r="X57"/>
  <c r="E58"/>
  <c r="F58"/>
  <c r="G58"/>
  <c r="H58"/>
  <c r="I58"/>
  <c r="J58"/>
  <c r="L58"/>
  <c r="M58"/>
  <c r="N58"/>
  <c r="O58"/>
  <c r="P58"/>
  <c r="Q58"/>
  <c r="S58"/>
  <c r="T58"/>
  <c r="U58"/>
  <c r="V58"/>
  <c r="W58"/>
  <c r="X58"/>
  <c r="E59"/>
  <c r="F59"/>
  <c r="G59"/>
  <c r="H59"/>
  <c r="I59"/>
  <c r="J59"/>
  <c r="L59"/>
  <c r="M59"/>
  <c r="N59"/>
  <c r="O59"/>
  <c r="P59"/>
  <c r="Q59"/>
  <c r="S59"/>
  <c r="T59"/>
  <c r="U59"/>
  <c r="V59"/>
  <c r="W59"/>
  <c r="X59"/>
  <c r="E60"/>
  <c r="F60"/>
  <c r="G60"/>
  <c r="H60"/>
  <c r="I60"/>
  <c r="J60"/>
  <c r="L60"/>
  <c r="M60"/>
  <c r="N60"/>
  <c r="O60"/>
  <c r="P60"/>
  <c r="Q60"/>
  <c r="S60"/>
  <c r="T60"/>
  <c r="U60"/>
  <c r="V60"/>
  <c r="W60"/>
  <c r="X60"/>
  <c r="E61"/>
  <c r="F61"/>
  <c r="G61"/>
  <c r="H61"/>
  <c r="I61"/>
  <c r="J61"/>
  <c r="L61"/>
  <c r="M61"/>
  <c r="N61"/>
  <c r="O61"/>
  <c r="P61"/>
  <c r="Q61"/>
  <c r="S61"/>
  <c r="T61"/>
  <c r="U61"/>
  <c r="V61"/>
  <c r="W61"/>
  <c r="X61"/>
  <c r="E62"/>
  <c r="F62"/>
  <c r="G62"/>
  <c r="H62"/>
  <c r="I62"/>
  <c r="J62"/>
  <c r="L62"/>
  <c r="M62"/>
  <c r="N62"/>
  <c r="O62"/>
  <c r="P62"/>
  <c r="Q62"/>
  <c r="S62"/>
  <c r="T62"/>
  <c r="U62"/>
  <c r="V62"/>
  <c r="W62"/>
  <c r="X62"/>
  <c r="E33"/>
  <c r="F33"/>
  <c r="G33"/>
  <c r="H33"/>
  <c r="I33"/>
  <c r="J33"/>
  <c r="L33"/>
  <c r="M33"/>
  <c r="N33"/>
  <c r="O33"/>
  <c r="P33"/>
  <c r="Q33"/>
  <c r="S33"/>
  <c r="T33"/>
  <c r="U33"/>
  <c r="V33"/>
  <c r="W33"/>
  <c r="X33"/>
  <c r="E34"/>
  <c r="F34"/>
  <c r="G34"/>
  <c r="H34"/>
  <c r="I34"/>
  <c r="J34"/>
  <c r="L34"/>
  <c r="M34"/>
  <c r="N34"/>
  <c r="O34"/>
  <c r="P34"/>
  <c r="Q34"/>
  <c r="S34"/>
  <c r="T34"/>
  <c r="U34"/>
  <c r="V34"/>
  <c r="W34"/>
  <c r="X34"/>
  <c r="E35"/>
  <c r="F35"/>
  <c r="G35"/>
  <c r="H35"/>
  <c r="I35"/>
  <c r="J35"/>
  <c r="L35"/>
  <c r="M35"/>
  <c r="N35"/>
  <c r="O35"/>
  <c r="P35"/>
  <c r="Q35"/>
  <c r="S35"/>
  <c r="T35"/>
  <c r="U35"/>
  <c r="V35"/>
  <c r="W35"/>
  <c r="X35"/>
  <c r="L6"/>
  <c r="M6"/>
  <c r="N6"/>
  <c r="O6"/>
  <c r="P6"/>
  <c r="Q6"/>
  <c r="S6"/>
  <c r="T6"/>
  <c r="U6"/>
  <c r="V6"/>
  <c r="W6"/>
  <c r="X6"/>
  <c r="L7"/>
  <c r="M7"/>
  <c r="N7"/>
  <c r="O7"/>
  <c r="P7"/>
  <c r="Q7"/>
  <c r="S7"/>
  <c r="T7"/>
  <c r="U7"/>
  <c r="V7"/>
  <c r="W7"/>
  <c r="X7"/>
  <c r="L8"/>
  <c r="M8"/>
  <c r="N8"/>
  <c r="O8"/>
  <c r="P8"/>
  <c r="Q8"/>
  <c r="S8"/>
  <c r="T8"/>
  <c r="U8"/>
  <c r="V8"/>
  <c r="W8"/>
  <c r="X8"/>
  <c r="L9"/>
  <c r="M9"/>
  <c r="N9"/>
  <c r="O9"/>
  <c r="P9"/>
  <c r="Q9"/>
  <c r="S9"/>
  <c r="T9"/>
  <c r="U9"/>
  <c r="V9"/>
  <c r="W9"/>
  <c r="X9"/>
  <c r="L10"/>
  <c r="M10"/>
  <c r="N10"/>
  <c r="O10"/>
  <c r="P10"/>
  <c r="Q10"/>
  <c r="S10"/>
  <c r="T10"/>
  <c r="U10"/>
  <c r="V10"/>
  <c r="W10"/>
  <c r="X10"/>
  <c r="L11"/>
  <c r="M11"/>
  <c r="N11"/>
  <c r="O11"/>
  <c r="P11"/>
  <c r="Q11"/>
  <c r="S11"/>
  <c r="T11"/>
  <c r="U11"/>
  <c r="V11"/>
  <c r="W11"/>
  <c r="X11"/>
  <c r="L12"/>
  <c r="M12"/>
  <c r="N12"/>
  <c r="O12"/>
  <c r="P12"/>
  <c r="Q12"/>
  <c r="S12"/>
  <c r="T12"/>
  <c r="U12"/>
  <c r="V12"/>
  <c r="W12"/>
  <c r="X12"/>
  <c r="L13"/>
  <c r="M13"/>
  <c r="N13"/>
  <c r="O13"/>
  <c r="P13"/>
  <c r="Q13"/>
  <c r="S13"/>
  <c r="T13"/>
  <c r="U13"/>
  <c r="V13"/>
  <c r="W13"/>
  <c r="X13"/>
  <c r="L14"/>
  <c r="M14"/>
  <c r="N14"/>
  <c r="O14"/>
  <c r="P14"/>
  <c r="Q14"/>
  <c r="S14"/>
  <c r="T14"/>
  <c r="U14"/>
  <c r="V14"/>
  <c r="W14"/>
  <c r="X14"/>
  <c r="L15"/>
  <c r="M15"/>
  <c r="N15"/>
  <c r="O15"/>
  <c r="P15"/>
  <c r="Q15"/>
  <c r="S15"/>
  <c r="T15"/>
  <c r="U15"/>
  <c r="V15"/>
  <c r="W15"/>
  <c r="X15"/>
  <c r="L16"/>
  <c r="M16"/>
  <c r="N16"/>
  <c r="O16"/>
  <c r="P16"/>
  <c r="Q16"/>
  <c r="S16"/>
  <c r="T16"/>
  <c r="U16"/>
  <c r="V16"/>
  <c r="W16"/>
  <c r="X16"/>
  <c r="L17"/>
  <c r="M17"/>
  <c r="N17"/>
  <c r="O17"/>
  <c r="P17"/>
  <c r="Q17"/>
  <c r="S17"/>
  <c r="T17"/>
  <c r="U17"/>
  <c r="V17"/>
  <c r="W17"/>
  <c r="X17"/>
  <c r="L18"/>
  <c r="M18"/>
  <c r="N18"/>
  <c r="O18"/>
  <c r="P18"/>
  <c r="Q18"/>
  <c r="S18"/>
  <c r="T18"/>
  <c r="U18"/>
  <c r="V18"/>
  <c r="W18"/>
  <c r="X18"/>
  <c r="L19"/>
  <c r="M19"/>
  <c r="N19"/>
  <c r="O19"/>
  <c r="P19"/>
  <c r="Q19"/>
  <c r="S19"/>
  <c r="T19"/>
  <c r="U19"/>
  <c r="V19"/>
  <c r="W19"/>
  <c r="X19"/>
  <c r="L20"/>
  <c r="M20"/>
  <c r="N20"/>
  <c r="O20"/>
  <c r="P20"/>
  <c r="Q20"/>
  <c r="S20"/>
  <c r="T20"/>
  <c r="U20"/>
  <c r="V20"/>
  <c r="W20"/>
  <c r="X20"/>
  <c r="L21"/>
  <c r="M21"/>
  <c r="N21"/>
  <c r="O21"/>
  <c r="P21"/>
  <c r="Q21"/>
  <c r="S21"/>
  <c r="T21"/>
  <c r="U21"/>
  <c r="V21"/>
  <c r="W21"/>
  <c r="X21"/>
  <c r="L22"/>
  <c r="M22"/>
  <c r="N22"/>
  <c r="O22"/>
  <c r="P22"/>
  <c r="Q22"/>
  <c r="S22"/>
  <c r="T22"/>
  <c r="U22"/>
  <c r="V22"/>
  <c r="W22"/>
  <c r="X22"/>
  <c r="L23"/>
  <c r="M23"/>
  <c r="N23"/>
  <c r="O23"/>
  <c r="P23"/>
  <c r="Q23"/>
  <c r="S23"/>
  <c r="T23"/>
  <c r="U23"/>
  <c r="V23"/>
  <c r="W23"/>
  <c r="X23"/>
  <c r="L24"/>
  <c r="M24"/>
  <c r="N24"/>
  <c r="O24"/>
  <c r="P24"/>
  <c r="Q24"/>
  <c r="S24"/>
  <c r="T24"/>
  <c r="U24"/>
  <c r="V24"/>
  <c r="W24"/>
  <c r="X24"/>
  <c r="L25"/>
  <c r="M25"/>
  <c r="N25"/>
  <c r="O25"/>
  <c r="P25"/>
  <c r="Q25"/>
  <c r="S25"/>
  <c r="T25"/>
  <c r="U25"/>
  <c r="V25"/>
  <c r="W25"/>
  <c r="X25"/>
  <c r="L26"/>
  <c r="M26"/>
  <c r="N26"/>
  <c r="O26"/>
  <c r="P26"/>
  <c r="Q26"/>
  <c r="S26"/>
  <c r="T26"/>
  <c r="U26"/>
  <c r="V26"/>
  <c r="W26"/>
  <c r="X26"/>
  <c r="L27"/>
  <c r="M27"/>
  <c r="N27"/>
  <c r="O27"/>
  <c r="P27"/>
  <c r="Q27"/>
  <c r="S27"/>
  <c r="T27"/>
  <c r="U27"/>
  <c r="V27"/>
  <c r="W27"/>
  <c r="X27"/>
  <c r="L28"/>
  <c r="M28"/>
  <c r="N28"/>
  <c r="O28"/>
  <c r="P28"/>
  <c r="Q28"/>
  <c r="S28"/>
  <c r="T28"/>
  <c r="U28"/>
  <c r="V28"/>
  <c r="W28"/>
  <c r="X28"/>
  <c r="L29"/>
  <c r="M29"/>
  <c r="N29"/>
  <c r="O29"/>
  <c r="P29"/>
  <c r="Q29"/>
  <c r="S29"/>
  <c r="T29"/>
  <c r="U29"/>
  <c r="V29"/>
  <c r="W29"/>
  <c r="X29"/>
  <c r="L30"/>
  <c r="M30"/>
  <c r="N30"/>
  <c r="O30"/>
  <c r="P30"/>
  <c r="Q30"/>
  <c r="S30"/>
  <c r="T30"/>
  <c r="U30"/>
  <c r="V30"/>
  <c r="W30"/>
  <c r="X30"/>
  <c r="X5"/>
  <c r="W5"/>
  <c r="V5"/>
  <c r="U5"/>
  <c r="T5"/>
  <c r="S5"/>
  <c r="X4"/>
  <c r="W4"/>
  <c r="V4"/>
  <c r="U4"/>
  <c r="T4"/>
  <c r="S4"/>
  <c r="X3"/>
  <c r="W3"/>
  <c r="V3"/>
  <c r="U3"/>
  <c r="T3"/>
  <c r="S3"/>
  <c r="Q5"/>
  <c r="P5"/>
  <c r="O5"/>
  <c r="N5"/>
  <c r="M5"/>
  <c r="L5"/>
  <c r="Q4"/>
  <c r="P4"/>
  <c r="O4"/>
  <c r="N4"/>
  <c r="M4"/>
  <c r="L4"/>
  <c r="Q3"/>
  <c r="P3"/>
  <c r="O3"/>
  <c r="N3"/>
  <c r="M3"/>
  <c r="L3"/>
  <c r="A13" i="52" l="1"/>
  <c r="B13"/>
  <c r="C13"/>
  <c r="D13"/>
  <c r="E13"/>
  <c r="A14"/>
  <c r="B14"/>
  <c r="C14"/>
  <c r="D14"/>
  <c r="E14"/>
  <c r="A15"/>
  <c r="B15"/>
  <c r="C15"/>
  <c r="D15"/>
  <c r="E15"/>
  <c r="A16"/>
  <c r="B16"/>
  <c r="C16"/>
  <c r="D16"/>
  <c r="E16"/>
  <c r="A17"/>
  <c r="B17"/>
  <c r="C17"/>
  <c r="D17"/>
  <c r="E17"/>
  <c r="A18"/>
  <c r="B18"/>
  <c r="C18"/>
  <c r="D18"/>
  <c r="E18"/>
  <c r="A19"/>
  <c r="B19"/>
  <c r="C19"/>
  <c r="D19"/>
  <c r="E19"/>
  <c r="A20"/>
  <c r="B20"/>
  <c r="C20"/>
  <c r="D20"/>
  <c r="E20"/>
  <c r="A21"/>
  <c r="B21"/>
  <c r="C21"/>
  <c r="D21"/>
  <c r="E21"/>
  <c r="A22"/>
  <c r="B22"/>
  <c r="C22"/>
  <c r="D22"/>
  <c r="E22"/>
  <c r="A23"/>
  <c r="B23"/>
  <c r="C23"/>
  <c r="D23"/>
  <c r="E23"/>
  <c r="A24"/>
  <c r="B24"/>
  <c r="C24"/>
  <c r="D24"/>
  <c r="E24"/>
  <c r="A25"/>
  <c r="B25"/>
  <c r="C25"/>
  <c r="D25"/>
  <c r="E25"/>
  <c r="A26"/>
  <c r="B26"/>
  <c r="C26"/>
  <c r="D26"/>
  <c r="E26"/>
  <c r="A27"/>
  <c r="B27"/>
  <c r="C27"/>
  <c r="D27"/>
  <c r="E27"/>
  <c r="A28"/>
  <c r="B28"/>
  <c r="C28"/>
  <c r="D28"/>
  <c r="E28"/>
  <c r="A29"/>
  <c r="B29"/>
  <c r="C29"/>
  <c r="D29"/>
  <c r="E29"/>
  <c r="A30"/>
  <c r="B30"/>
  <c r="C30"/>
  <c r="D30"/>
  <c r="E30"/>
  <c r="A31"/>
  <c r="B31"/>
  <c r="C31"/>
  <c r="D31"/>
  <c r="E31"/>
  <c r="A32"/>
  <c r="B32"/>
  <c r="C32"/>
  <c r="D32"/>
  <c r="E32"/>
  <c r="A33"/>
  <c r="B33"/>
  <c r="C33"/>
  <c r="D33"/>
  <c r="E33"/>
  <c r="A34"/>
  <c r="B34"/>
  <c r="C34"/>
  <c r="D34"/>
  <c r="E34"/>
  <c r="A35"/>
  <c r="B35"/>
  <c r="C35"/>
  <c r="D35"/>
  <c r="E35"/>
  <c r="A36"/>
  <c r="B36"/>
  <c r="C36"/>
  <c r="D36"/>
  <c r="E36"/>
  <c r="A37"/>
  <c r="B37"/>
  <c r="C37"/>
  <c r="D37"/>
  <c r="E37"/>
  <c r="A38"/>
  <c r="B38"/>
  <c r="C38"/>
  <c r="D38"/>
  <c r="E38"/>
  <c r="A39"/>
  <c r="B39"/>
  <c r="C39"/>
  <c r="D39"/>
  <c r="E39"/>
  <c r="A40"/>
  <c r="B40"/>
  <c r="C40"/>
  <c r="D40"/>
  <c r="E40"/>
  <c r="A41"/>
  <c r="B41"/>
  <c r="C41"/>
  <c r="D41"/>
  <c r="E41"/>
  <c r="A42"/>
  <c r="B42"/>
  <c r="C42"/>
  <c r="D42"/>
  <c r="E42"/>
  <c r="A43"/>
  <c r="B43"/>
  <c r="C43"/>
  <c r="D43"/>
  <c r="E43"/>
  <c r="A44"/>
  <c r="B44"/>
  <c r="C44"/>
  <c r="D44"/>
  <c r="E44"/>
  <c r="A45"/>
  <c r="B45"/>
  <c r="C45"/>
  <c r="D45"/>
  <c r="E45"/>
  <c r="A46"/>
  <c r="B46"/>
  <c r="C46"/>
  <c r="D46"/>
  <c r="E46"/>
  <c r="A47"/>
  <c r="B47"/>
  <c r="C47"/>
  <c r="D47"/>
  <c r="E47"/>
  <c r="A48"/>
  <c r="B48"/>
  <c r="C48"/>
  <c r="D48"/>
  <c r="E48"/>
  <c r="A49"/>
  <c r="B49"/>
  <c r="C49"/>
  <c r="D49"/>
  <c r="E49"/>
  <c r="A50"/>
  <c r="B50"/>
  <c r="C50"/>
  <c r="D50"/>
  <c r="E50"/>
  <c r="A51"/>
  <c r="B51"/>
  <c r="C51"/>
  <c r="D51"/>
  <c r="E51"/>
  <c r="A52"/>
  <c r="B52"/>
  <c r="C52"/>
  <c r="D52"/>
  <c r="E52"/>
  <c r="A53"/>
  <c r="B53"/>
  <c r="C53"/>
  <c r="D53"/>
  <c r="E53"/>
  <c r="A54"/>
  <c r="B54"/>
  <c r="C54"/>
  <c r="D54"/>
  <c r="E54"/>
  <c r="A55"/>
  <c r="B55"/>
  <c r="C55"/>
  <c r="D55"/>
  <c r="E55"/>
  <c r="A56"/>
  <c r="B56"/>
  <c r="C56"/>
  <c r="D56"/>
  <c r="E56"/>
  <c r="A57"/>
  <c r="B57"/>
  <c r="C57"/>
  <c r="D57"/>
  <c r="E57"/>
  <c r="A58"/>
  <c r="B58"/>
  <c r="C58"/>
  <c r="D58"/>
  <c r="E58"/>
  <c r="A59"/>
  <c r="B59"/>
  <c r="C59"/>
  <c r="D59"/>
  <c r="E59"/>
  <c r="A60"/>
  <c r="B60"/>
  <c r="C60"/>
  <c r="D60"/>
  <c r="E60"/>
  <c r="A61"/>
  <c r="B61"/>
  <c r="C61"/>
  <c r="D61"/>
  <c r="E61"/>
  <c r="A62"/>
  <c r="B62"/>
  <c r="C62"/>
  <c r="D62"/>
  <c r="E62"/>
  <c r="A63"/>
  <c r="B63"/>
  <c r="C63"/>
  <c r="D63"/>
  <c r="E63"/>
  <c r="A64"/>
  <c r="B64"/>
  <c r="C64"/>
  <c r="D64"/>
  <c r="E64"/>
  <c r="A65"/>
  <c r="B65"/>
  <c r="C65"/>
  <c r="D65"/>
  <c r="E65"/>
  <c r="A66"/>
  <c r="B66"/>
  <c r="C66"/>
  <c r="D66"/>
  <c r="E66"/>
  <c r="A67"/>
  <c r="B67"/>
  <c r="C67"/>
  <c r="D67"/>
  <c r="E67"/>
  <c r="A68"/>
  <c r="B68"/>
  <c r="C68"/>
  <c r="D68"/>
  <c r="E68"/>
  <c r="A69"/>
  <c r="B69"/>
  <c r="C69"/>
  <c r="D69"/>
  <c r="E69"/>
  <c r="A70"/>
  <c r="B70"/>
  <c r="C70"/>
  <c r="D70"/>
  <c r="E70"/>
  <c r="A71"/>
  <c r="B71"/>
  <c r="C71"/>
  <c r="D71"/>
  <c r="E71"/>
  <c r="A72"/>
  <c r="B72"/>
  <c r="C72"/>
  <c r="D72"/>
  <c r="E72"/>
  <c r="A73"/>
  <c r="B73"/>
  <c r="C73"/>
  <c r="D73"/>
  <c r="E73"/>
  <c r="A74"/>
  <c r="B74"/>
  <c r="C74"/>
  <c r="D74"/>
  <c r="E74"/>
  <c r="A75"/>
  <c r="B75"/>
  <c r="C75"/>
  <c r="D75"/>
  <c r="E75"/>
  <c r="A76"/>
  <c r="B76"/>
  <c r="C76"/>
  <c r="D76"/>
  <c r="E76"/>
  <c r="A77"/>
  <c r="B77"/>
  <c r="C77"/>
  <c r="D77"/>
  <c r="E77"/>
  <c r="A78"/>
  <c r="B78"/>
  <c r="C78"/>
  <c r="D78"/>
  <c r="E78"/>
  <c r="A79"/>
  <c r="B79"/>
  <c r="C79"/>
  <c r="D79"/>
  <c r="E79"/>
  <c r="A80"/>
  <c r="B80"/>
  <c r="C80"/>
  <c r="D80"/>
  <c r="E80"/>
  <c r="A81"/>
  <c r="B81"/>
  <c r="C81"/>
  <c r="D81"/>
  <c r="E81"/>
  <c r="A82"/>
  <c r="B82"/>
  <c r="C82"/>
  <c r="D82"/>
  <c r="E82"/>
  <c r="A83"/>
  <c r="B83"/>
  <c r="C83"/>
  <c r="D83"/>
  <c r="E83"/>
  <c r="A84"/>
  <c r="B84"/>
  <c r="C84"/>
  <c r="D84"/>
  <c r="E84"/>
  <c r="A85"/>
  <c r="B85"/>
  <c r="C85"/>
  <c r="D85"/>
  <c r="E85"/>
  <c r="A86"/>
  <c r="B86"/>
  <c r="C86"/>
  <c r="D86"/>
  <c r="E86"/>
  <c r="A87"/>
  <c r="B87"/>
  <c r="C87"/>
  <c r="D87"/>
  <c r="E87"/>
  <c r="A88"/>
  <c r="B88"/>
  <c r="C88"/>
  <c r="D88"/>
  <c r="E88"/>
  <c r="A89"/>
  <c r="B89"/>
  <c r="C89"/>
  <c r="D89"/>
  <c r="E89"/>
  <c r="A90"/>
  <c r="B90"/>
  <c r="C90"/>
  <c r="D90"/>
  <c r="E90"/>
  <c r="A91"/>
  <c r="B91"/>
  <c r="C91"/>
  <c r="D91"/>
  <c r="E91"/>
  <c r="A92"/>
  <c r="B92"/>
  <c r="C92"/>
  <c r="D92"/>
  <c r="E92"/>
  <c r="A93"/>
  <c r="B93"/>
  <c r="C93"/>
  <c r="D93"/>
  <c r="E93"/>
  <c r="A94"/>
  <c r="B94"/>
  <c r="C94"/>
  <c r="D94"/>
  <c r="E94"/>
  <c r="A95"/>
  <c r="B95"/>
  <c r="C95"/>
  <c r="D95"/>
  <c r="E95"/>
  <c r="A96"/>
  <c r="B96"/>
  <c r="C96"/>
  <c r="D96"/>
  <c r="E96"/>
  <c r="A97"/>
  <c r="B97"/>
  <c r="C97"/>
  <c r="D97"/>
  <c r="E97"/>
  <c r="A98"/>
  <c r="B98"/>
  <c r="C98"/>
  <c r="D98"/>
  <c r="E98"/>
  <c r="A99"/>
  <c r="B99"/>
  <c r="C99"/>
  <c r="D99"/>
  <c r="E99"/>
  <c r="A100"/>
  <c r="B100"/>
  <c r="C100"/>
  <c r="D100"/>
  <c r="E100"/>
  <c r="A101"/>
  <c r="B101"/>
  <c r="C101"/>
  <c r="D101"/>
  <c r="E101"/>
  <c r="A102"/>
  <c r="B102"/>
  <c r="C102"/>
  <c r="D102"/>
  <c r="E102"/>
  <c r="A103"/>
  <c r="B103"/>
  <c r="C103"/>
  <c r="D103"/>
  <c r="E103"/>
  <c r="A104"/>
  <c r="B104"/>
  <c r="C104"/>
  <c r="D104"/>
  <c r="E104"/>
  <c r="A105"/>
  <c r="B105"/>
  <c r="C105"/>
  <c r="D105"/>
  <c r="E105"/>
  <c r="A106"/>
  <c r="B106"/>
  <c r="C106"/>
  <c r="D106"/>
  <c r="E106"/>
  <c r="A107"/>
  <c r="B107"/>
  <c r="C107"/>
  <c r="D107"/>
  <c r="E107"/>
  <c r="A108"/>
  <c r="B108"/>
  <c r="C108"/>
  <c r="D108"/>
  <c r="E108"/>
  <c r="A109"/>
  <c r="B109"/>
  <c r="C109"/>
  <c r="D109"/>
  <c r="E109"/>
  <c r="A110"/>
  <c r="B110"/>
  <c r="C110"/>
  <c r="D110"/>
  <c r="E110"/>
  <c r="A111"/>
  <c r="B111"/>
  <c r="C111"/>
  <c r="D111"/>
  <c r="E111"/>
  <c r="A112"/>
  <c r="B112"/>
  <c r="C112"/>
  <c r="D112"/>
  <c r="E112"/>
  <c r="A113"/>
  <c r="B113"/>
  <c r="C113"/>
  <c r="D113"/>
  <c r="E113"/>
  <c r="A114"/>
  <c r="B114"/>
  <c r="C114"/>
  <c r="D114"/>
  <c r="E114"/>
  <c r="A115"/>
  <c r="B115"/>
  <c r="C115"/>
  <c r="D115"/>
  <c r="E115"/>
  <c r="A116"/>
  <c r="B116"/>
  <c r="C116"/>
  <c r="D116"/>
  <c r="E116"/>
  <c r="A117"/>
  <c r="B117"/>
  <c r="C117"/>
  <c r="D117"/>
  <c r="E117"/>
  <c r="A118"/>
  <c r="B118"/>
  <c r="C118"/>
  <c r="D118"/>
  <c r="E118"/>
  <c r="A119"/>
  <c r="B119"/>
  <c r="C119"/>
  <c r="D119"/>
  <c r="E119"/>
  <c r="A120"/>
  <c r="B120"/>
  <c r="C120"/>
  <c r="D120"/>
  <c r="E120"/>
  <c r="A121"/>
  <c r="B121"/>
  <c r="C121"/>
  <c r="D121"/>
  <c r="E121"/>
  <c r="A122"/>
  <c r="B122"/>
  <c r="C122"/>
  <c r="D122"/>
  <c r="E122"/>
  <c r="A123"/>
  <c r="B123"/>
  <c r="C123"/>
  <c r="D123"/>
  <c r="E123"/>
  <c r="A124"/>
  <c r="B124"/>
  <c r="C124"/>
  <c r="D124"/>
  <c r="E124"/>
  <c r="A125"/>
  <c r="B125"/>
  <c r="C125"/>
  <c r="D125"/>
  <c r="E125"/>
  <c r="A126"/>
  <c r="B126"/>
  <c r="C126"/>
  <c r="D126"/>
  <c r="E126"/>
  <c r="A127"/>
  <c r="B127"/>
  <c r="C127"/>
  <c r="D127"/>
  <c r="E127"/>
  <c r="A128"/>
  <c r="B128"/>
  <c r="C128"/>
  <c r="D128"/>
  <c r="E128"/>
  <c r="A129"/>
  <c r="B129"/>
  <c r="C129"/>
  <c r="D129"/>
  <c r="E129"/>
  <c r="A130"/>
  <c r="B130"/>
  <c r="C130"/>
  <c r="D130"/>
  <c r="E130"/>
  <c r="A131"/>
  <c r="B131"/>
  <c r="C131"/>
  <c r="D131"/>
  <c r="E131"/>
  <c r="A132"/>
  <c r="B132"/>
  <c r="C132"/>
  <c r="D132"/>
  <c r="E132"/>
  <c r="A133"/>
  <c r="B133"/>
  <c r="C133"/>
  <c r="D133"/>
  <c r="E133"/>
  <c r="A134"/>
  <c r="B134"/>
  <c r="C134"/>
  <c r="D134"/>
  <c r="E134"/>
  <c r="A135"/>
  <c r="B135"/>
  <c r="C135"/>
  <c r="D135"/>
  <c r="E135"/>
  <c r="A136"/>
  <c r="B136"/>
  <c r="C136"/>
  <c r="D136"/>
  <c r="E136"/>
  <c r="A137"/>
  <c r="B137"/>
  <c r="C137"/>
  <c r="D137"/>
  <c r="E137"/>
  <c r="A138"/>
  <c r="B138"/>
  <c r="C138"/>
  <c r="D138"/>
  <c r="E138"/>
  <c r="A139"/>
  <c r="B139"/>
  <c r="C139"/>
  <c r="D139"/>
  <c r="E139"/>
  <c r="A140"/>
  <c r="B140"/>
  <c r="C140"/>
  <c r="D140"/>
  <c r="E140"/>
  <c r="A141"/>
  <c r="B141"/>
  <c r="C141"/>
  <c r="D141"/>
  <c r="E141"/>
  <c r="A142"/>
  <c r="B142"/>
  <c r="C142"/>
  <c r="D142"/>
  <c r="E142"/>
  <c r="A143"/>
  <c r="B143"/>
  <c r="C143"/>
  <c r="D143"/>
  <c r="E143"/>
  <c r="A144"/>
  <c r="B144"/>
  <c r="C144"/>
  <c r="D144"/>
  <c r="E144"/>
  <c r="A145"/>
  <c r="B145"/>
  <c r="C145"/>
  <c r="D145"/>
  <c r="E145"/>
  <c r="A146"/>
  <c r="B146"/>
  <c r="C146"/>
  <c r="D146"/>
  <c r="E146"/>
  <c r="A147"/>
  <c r="B147"/>
  <c r="C147"/>
  <c r="D147"/>
  <c r="E147"/>
  <c r="A148"/>
  <c r="B148"/>
  <c r="C148"/>
  <c r="D148"/>
  <c r="E148"/>
  <c r="A149"/>
  <c r="B149"/>
  <c r="C149"/>
  <c r="D149"/>
  <c r="E149"/>
  <c r="A150"/>
  <c r="B150"/>
  <c r="C150"/>
  <c r="D150"/>
  <c r="E150"/>
  <c r="A151"/>
  <c r="B151"/>
  <c r="C151"/>
  <c r="D151"/>
  <c r="E151"/>
  <c r="A152"/>
  <c r="B152"/>
  <c r="C152"/>
  <c r="D152"/>
  <c r="E152"/>
  <c r="A153"/>
  <c r="B153"/>
  <c r="C153"/>
  <c r="D153"/>
  <c r="E153"/>
  <c r="A154"/>
  <c r="B154"/>
  <c r="C154"/>
  <c r="D154"/>
  <c r="E154"/>
  <c r="A155"/>
  <c r="B155"/>
  <c r="C155"/>
  <c r="D155"/>
  <c r="E155"/>
  <c r="A156"/>
  <c r="B156"/>
  <c r="C156"/>
  <c r="D156"/>
  <c r="E156"/>
  <c r="A157"/>
  <c r="B157"/>
  <c r="C157"/>
  <c r="D157"/>
  <c r="E157"/>
  <c r="A158"/>
  <c r="B158"/>
  <c r="C158"/>
  <c r="D158"/>
  <c r="E158"/>
  <c r="A159"/>
  <c r="B159"/>
  <c r="C159"/>
  <c r="D159"/>
  <c r="E159"/>
  <c r="A160"/>
  <c r="B160"/>
  <c r="C160"/>
  <c r="D160"/>
  <c r="E160"/>
  <c r="A161"/>
  <c r="B161"/>
  <c r="C161"/>
  <c r="D161"/>
  <c r="E161"/>
  <c r="A162"/>
  <c r="B162"/>
  <c r="C162"/>
  <c r="D162"/>
  <c r="E162"/>
  <c r="A163"/>
  <c r="B163"/>
  <c r="C163"/>
  <c r="D163"/>
  <c r="E163"/>
  <c r="A164"/>
  <c r="B164"/>
  <c r="C164"/>
  <c r="D164"/>
  <c r="E164"/>
  <c r="A165"/>
  <c r="B165"/>
  <c r="C165"/>
  <c r="D165"/>
  <c r="E165"/>
  <c r="A166"/>
  <c r="B166"/>
  <c r="C166"/>
  <c r="D166"/>
  <c r="E166"/>
  <c r="A167"/>
  <c r="B167"/>
  <c r="C167"/>
  <c r="D167"/>
  <c r="E167"/>
  <c r="A168"/>
  <c r="B168"/>
  <c r="C168"/>
  <c r="D168"/>
  <c r="E168"/>
  <c r="A169"/>
  <c r="B169"/>
  <c r="C169"/>
  <c r="D169"/>
  <c r="E169"/>
  <c r="A170"/>
  <c r="B170"/>
  <c r="C170"/>
  <c r="D170"/>
  <c r="E170"/>
  <c r="A171"/>
  <c r="B171"/>
  <c r="C171"/>
  <c r="D171"/>
  <c r="E171"/>
  <c r="A172"/>
  <c r="B172"/>
  <c r="C172"/>
  <c r="D172"/>
  <c r="E172"/>
  <c r="A173"/>
  <c r="B173"/>
  <c r="C173"/>
  <c r="D173"/>
  <c r="E173"/>
  <c r="A174"/>
  <c r="B174"/>
  <c r="C174"/>
  <c r="D174"/>
  <c r="E174"/>
  <c r="A175"/>
  <c r="B175"/>
  <c r="C175"/>
  <c r="D175"/>
  <c r="E175"/>
  <c r="A176"/>
  <c r="B176"/>
  <c r="C176"/>
  <c r="D176"/>
  <c r="E176"/>
  <c r="A177"/>
  <c r="B177"/>
  <c r="C177"/>
  <c r="D177"/>
  <c r="E177"/>
  <c r="A178"/>
  <c r="B178"/>
  <c r="C178"/>
  <c r="D178"/>
  <c r="E178"/>
  <c r="A179"/>
  <c r="B179"/>
  <c r="C179"/>
  <c r="D179"/>
  <c r="E179"/>
  <c r="A180"/>
  <c r="B180"/>
  <c r="C180"/>
  <c r="D180"/>
  <c r="E180"/>
  <c r="A181"/>
  <c r="B181"/>
  <c r="C181"/>
  <c r="D181"/>
  <c r="E181"/>
  <c r="A182"/>
  <c r="B182"/>
  <c r="C182"/>
  <c r="D182"/>
  <c r="E182"/>
  <c r="A183"/>
  <c r="B183"/>
  <c r="C183"/>
  <c r="D183"/>
  <c r="E183"/>
  <c r="A184"/>
  <c r="B184"/>
  <c r="C184"/>
  <c r="D184"/>
  <c r="E184"/>
  <c r="A185"/>
  <c r="B185"/>
  <c r="C185"/>
  <c r="D185"/>
  <c r="E185"/>
  <c r="A186"/>
  <c r="B186"/>
  <c r="C186"/>
  <c r="D186"/>
  <c r="E186"/>
  <c r="A187"/>
  <c r="B187"/>
  <c r="C187"/>
  <c r="D187"/>
  <c r="E187"/>
  <c r="A188"/>
  <c r="B188"/>
  <c r="C188"/>
  <c r="D188"/>
  <c r="E188"/>
  <c r="A189"/>
  <c r="B189"/>
  <c r="C189"/>
  <c r="D189"/>
  <c r="E189"/>
  <c r="A190"/>
  <c r="B190"/>
  <c r="C190"/>
  <c r="D190"/>
  <c r="E190"/>
  <c r="A191"/>
  <c r="B191"/>
  <c r="C191"/>
  <c r="D191"/>
  <c r="E191"/>
  <c r="A192"/>
  <c r="B192"/>
  <c r="C192"/>
  <c r="D192"/>
  <c r="E192"/>
  <c r="A193"/>
  <c r="B193"/>
  <c r="C193"/>
  <c r="D193"/>
  <c r="E193"/>
  <c r="A194"/>
  <c r="B194"/>
  <c r="C194"/>
  <c r="D194"/>
  <c r="E194"/>
  <c r="E12"/>
  <c r="A12"/>
  <c r="B12"/>
  <c r="C12"/>
  <c r="D12"/>
  <c r="AQ13" l="1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AQ43"/>
  <c r="AQ44"/>
  <c r="AQ45"/>
  <c r="AQ46"/>
  <c r="AQ47"/>
  <c r="AQ48"/>
  <c r="AQ49"/>
  <c r="AQ50"/>
  <c r="AQ51"/>
  <c r="AQ52"/>
  <c r="AQ53"/>
  <c r="AQ54"/>
  <c r="AQ55"/>
  <c r="AQ56"/>
  <c r="AQ57"/>
  <c r="AQ58"/>
  <c r="AQ59"/>
  <c r="AQ60"/>
  <c r="AQ61"/>
  <c r="AQ62"/>
  <c r="AQ63"/>
  <c r="AQ64"/>
  <c r="AQ65"/>
  <c r="AQ66"/>
  <c r="AQ67"/>
  <c r="AQ68"/>
  <c r="AQ69"/>
  <c r="AQ70"/>
  <c r="AQ71"/>
  <c r="AQ72"/>
  <c r="AQ73"/>
  <c r="AQ74"/>
  <c r="AQ75"/>
  <c r="AQ76"/>
  <c r="AQ77"/>
  <c r="AQ78"/>
  <c r="AQ79"/>
  <c r="AQ80"/>
  <c r="AQ81"/>
  <c r="AQ82"/>
  <c r="AQ83"/>
  <c r="AQ84"/>
  <c r="AQ85"/>
  <c r="AQ86"/>
  <c r="AQ87"/>
  <c r="AQ88"/>
  <c r="AQ89"/>
  <c r="AQ90"/>
  <c r="AQ91"/>
  <c r="AQ92"/>
  <c r="AQ93"/>
  <c r="AQ94"/>
  <c r="AQ95"/>
  <c r="AQ96"/>
  <c r="AQ97"/>
  <c r="AQ98"/>
  <c r="AQ99"/>
  <c r="AQ100"/>
  <c r="AQ101"/>
  <c r="AQ102"/>
  <c r="AQ103"/>
  <c r="AQ104"/>
  <c r="AQ105"/>
  <c r="AQ106"/>
  <c r="AQ107"/>
  <c r="AQ108"/>
  <c r="AQ109"/>
  <c r="AQ110"/>
  <c r="AQ111"/>
  <c r="AQ112"/>
  <c r="AQ113"/>
  <c r="AQ114"/>
  <c r="AQ115"/>
  <c r="AQ116"/>
  <c r="AQ117"/>
  <c r="AQ118"/>
  <c r="AQ119"/>
  <c r="AQ120"/>
  <c r="AQ121"/>
  <c r="AQ122"/>
  <c r="AQ123"/>
  <c r="AQ124"/>
  <c r="AQ125"/>
  <c r="AQ126"/>
  <c r="AQ127"/>
  <c r="AQ128"/>
  <c r="AQ129"/>
  <c r="AQ130"/>
  <c r="AQ131"/>
  <c r="AQ132"/>
  <c r="AQ133"/>
  <c r="AQ134"/>
  <c r="AQ135"/>
  <c r="AQ136"/>
  <c r="AQ137"/>
  <c r="AQ138"/>
  <c r="AQ139"/>
  <c r="AQ140"/>
  <c r="AQ141"/>
  <c r="AQ142"/>
  <c r="AQ143"/>
  <c r="AQ144"/>
  <c r="AQ145"/>
  <c r="AQ146"/>
  <c r="AQ147"/>
  <c r="AQ148"/>
  <c r="AQ149"/>
  <c r="AQ150"/>
  <c r="AQ151"/>
  <c r="AQ152"/>
  <c r="AQ153"/>
  <c r="AQ154"/>
  <c r="AQ155"/>
  <c r="AQ156"/>
  <c r="AQ157"/>
  <c r="AQ158"/>
  <c r="AQ159"/>
  <c r="AQ160"/>
  <c r="AQ161"/>
  <c r="AQ162"/>
  <c r="AQ163"/>
  <c r="AQ164"/>
  <c r="AQ165"/>
  <c r="AQ166"/>
  <c r="AQ167"/>
  <c r="AQ168"/>
  <c r="AQ169"/>
  <c r="AQ170"/>
  <c r="AQ171"/>
  <c r="AQ172"/>
  <c r="AQ173"/>
  <c r="AQ174"/>
  <c r="AQ175"/>
  <c r="AQ176"/>
  <c r="AQ177"/>
  <c r="AQ178"/>
  <c r="AQ179"/>
  <c r="AQ180"/>
  <c r="AQ181"/>
  <c r="AQ182"/>
  <c r="AQ183"/>
  <c r="AQ184"/>
  <c r="AQ185"/>
  <c r="AQ186"/>
  <c r="AQ187"/>
  <c r="AQ188"/>
  <c r="AQ189"/>
  <c r="AQ190"/>
  <c r="AQ191"/>
  <c r="AQ192"/>
  <c r="AQ193"/>
  <c r="AQ194"/>
  <c r="J30" i="55"/>
  <c r="I30"/>
  <c r="H30"/>
  <c r="G30"/>
  <c r="F30"/>
  <c r="E30"/>
  <c r="J29"/>
  <c r="I29"/>
  <c r="H29"/>
  <c r="G29"/>
  <c r="F29"/>
  <c r="E29"/>
  <c r="J28"/>
  <c r="I28"/>
  <c r="H28"/>
  <c r="G28"/>
  <c r="F28"/>
  <c r="E28"/>
  <c r="J27"/>
  <c r="I27"/>
  <c r="H27"/>
  <c r="G27"/>
  <c r="F27"/>
  <c r="E27"/>
  <c r="J26"/>
  <c r="I26"/>
  <c r="H26"/>
  <c r="G26"/>
  <c r="F26"/>
  <c r="E26"/>
  <c r="J25"/>
  <c r="I25"/>
  <c r="H25"/>
  <c r="G25"/>
  <c r="F25"/>
  <c r="E25"/>
  <c r="J24"/>
  <c r="I24"/>
  <c r="H24"/>
  <c r="G24"/>
  <c r="F24"/>
  <c r="E24"/>
  <c r="J23"/>
  <c r="I23"/>
  <c r="H23"/>
  <c r="G23"/>
  <c r="F23"/>
  <c r="E23"/>
  <c r="J22"/>
  <c r="I22"/>
  <c r="H22"/>
  <c r="G22"/>
  <c r="F22"/>
  <c r="E22"/>
  <c r="J21"/>
  <c r="I21"/>
  <c r="H21"/>
  <c r="G21"/>
  <c r="F21"/>
  <c r="E21"/>
  <c r="J20"/>
  <c r="I20"/>
  <c r="H20"/>
  <c r="G20"/>
  <c r="F20"/>
  <c r="E20"/>
  <c r="J19"/>
  <c r="I19"/>
  <c r="H19"/>
  <c r="G19"/>
  <c r="F19"/>
  <c r="E19"/>
  <c r="J18"/>
  <c r="I18"/>
  <c r="H18"/>
  <c r="G18"/>
  <c r="F18"/>
  <c r="E18"/>
  <c r="J17"/>
  <c r="I17"/>
  <c r="H17"/>
  <c r="G17"/>
  <c r="F17"/>
  <c r="E17"/>
  <c r="J16"/>
  <c r="I16"/>
  <c r="H16"/>
  <c r="G16"/>
  <c r="F16"/>
  <c r="E16"/>
  <c r="J15"/>
  <c r="I15"/>
  <c r="H15"/>
  <c r="G15"/>
  <c r="F15"/>
  <c r="E15"/>
  <c r="J14"/>
  <c r="I14"/>
  <c r="H14"/>
  <c r="G14"/>
  <c r="F14"/>
  <c r="E14"/>
  <c r="J13"/>
  <c r="I13"/>
  <c r="H13"/>
  <c r="G13"/>
  <c r="F13"/>
  <c r="E13"/>
  <c r="J12"/>
  <c r="I12"/>
  <c r="H12"/>
  <c r="G12"/>
  <c r="F12"/>
  <c r="E12"/>
  <c r="J11"/>
  <c r="I11"/>
  <c r="H11"/>
  <c r="G11"/>
  <c r="F11"/>
  <c r="E11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J6"/>
  <c r="I6"/>
  <c r="H6"/>
  <c r="G6"/>
  <c r="F6"/>
  <c r="E6"/>
  <c r="J5"/>
  <c r="I5"/>
  <c r="H5"/>
  <c r="G5"/>
  <c r="F5"/>
  <c r="E5"/>
  <c r="J4"/>
  <c r="I4"/>
  <c r="H4"/>
  <c r="G4"/>
  <c r="F4"/>
  <c r="E4"/>
  <c r="J3"/>
  <c r="I3"/>
  <c r="H3"/>
  <c r="G3"/>
  <c r="F3"/>
  <c r="E3"/>
  <c r="AR72" i="52" l="1"/>
  <c r="AR73"/>
  <c r="AR74"/>
  <c r="AR75"/>
  <c r="AR76"/>
  <c r="AR77"/>
  <c r="AR78"/>
  <c r="AR79"/>
  <c r="AR80"/>
  <c r="AR81"/>
  <c r="AR82"/>
  <c r="AR83"/>
  <c r="AR84"/>
  <c r="AR85"/>
  <c r="AR86"/>
  <c r="AR87"/>
  <c r="AR88"/>
  <c r="AR89"/>
  <c r="AR90"/>
  <c r="AR91"/>
  <c r="AR92"/>
  <c r="AR93"/>
  <c r="AR94"/>
  <c r="AR95"/>
  <c r="AR96"/>
  <c r="AR97"/>
  <c r="AR98"/>
  <c r="AR99"/>
  <c r="AR100"/>
  <c r="AR101"/>
  <c r="AR102"/>
  <c r="AR103"/>
  <c r="AR104"/>
  <c r="AR105"/>
  <c r="AR106"/>
  <c r="AR107"/>
  <c r="AR108"/>
  <c r="AR109"/>
  <c r="AR110"/>
  <c r="AR111"/>
  <c r="AR112"/>
  <c r="AR113"/>
  <c r="AR114"/>
  <c r="AR115"/>
  <c r="AR116"/>
  <c r="AR117"/>
  <c r="AR118"/>
  <c r="AR119"/>
  <c r="AR120"/>
  <c r="AR121"/>
  <c r="AR122"/>
  <c r="AR123"/>
  <c r="AR124"/>
  <c r="AR125"/>
  <c r="AR126"/>
  <c r="AR127"/>
  <c r="AR128"/>
  <c r="AR129"/>
  <c r="AR130"/>
  <c r="AR131"/>
  <c r="AR132"/>
  <c r="AR133"/>
  <c r="AR134"/>
  <c r="AR135"/>
  <c r="AR136"/>
  <c r="AR137"/>
  <c r="AR138"/>
  <c r="AR139"/>
  <c r="AR140"/>
  <c r="AR141"/>
  <c r="AR142"/>
  <c r="AR143"/>
  <c r="AR144"/>
  <c r="AR145"/>
  <c r="AR146"/>
  <c r="AR147"/>
  <c r="AR148"/>
  <c r="AR149"/>
  <c r="AR150"/>
  <c r="AR151"/>
  <c r="AR152"/>
  <c r="AR153"/>
  <c r="AR154"/>
  <c r="AR155"/>
  <c r="AR156"/>
  <c r="AR157"/>
  <c r="AR158"/>
  <c r="AR159"/>
  <c r="AR160"/>
  <c r="AR161"/>
  <c r="AR162"/>
  <c r="AR163"/>
  <c r="AR164"/>
  <c r="AR165"/>
  <c r="AR166"/>
  <c r="AR167"/>
  <c r="AR168"/>
  <c r="AR169"/>
  <c r="AR170"/>
  <c r="AR171"/>
  <c r="AR172"/>
  <c r="AR173"/>
  <c r="AR174"/>
  <c r="AR175"/>
  <c r="AR176"/>
  <c r="AR177"/>
  <c r="AR178"/>
  <c r="AR179"/>
  <c r="AR180"/>
  <c r="AR181"/>
  <c r="AR182"/>
  <c r="AR183"/>
  <c r="AR184"/>
  <c r="AR185"/>
  <c r="AR186"/>
  <c r="AR187"/>
  <c r="AR188"/>
  <c r="AR189"/>
  <c r="AR190"/>
  <c r="AR191"/>
  <c r="AR192"/>
  <c r="AR193"/>
  <c r="AR194"/>
  <c r="AR50"/>
  <c r="AR51"/>
  <c r="AR52"/>
  <c r="AR53"/>
  <c r="AR54"/>
  <c r="AR55"/>
  <c r="AR56"/>
  <c r="AR57"/>
  <c r="AR58"/>
  <c r="AR59"/>
  <c r="AR60"/>
  <c r="AR61"/>
  <c r="AR62"/>
  <c r="AR63"/>
  <c r="AR64"/>
  <c r="AR65"/>
  <c r="AR66"/>
  <c r="AR67"/>
  <c r="AR68"/>
  <c r="AR69"/>
  <c r="AR70"/>
  <c r="AR71"/>
  <c r="AR49"/>
  <c r="AR48" l="1"/>
  <c r="AR47"/>
  <c r="AR46"/>
  <c r="AR45"/>
  <c r="AR44"/>
  <c r="AR43"/>
  <c r="AR42"/>
  <c r="AR41"/>
  <c r="AR40"/>
  <c r="AR39"/>
  <c r="AR38"/>
  <c r="AR37"/>
  <c r="AR36"/>
  <c r="AR35"/>
  <c r="AR34"/>
  <c r="AR33"/>
  <c r="AR32"/>
  <c r="AR31"/>
  <c r="AR30"/>
  <c r="AR29"/>
  <c r="AR28"/>
  <c r="AR27"/>
  <c r="AR26"/>
  <c r="AR25"/>
  <c r="AR24"/>
  <c r="AR23"/>
  <c r="AR22"/>
  <c r="AR21"/>
  <c r="AR20"/>
  <c r="AR19"/>
  <c r="AR18"/>
  <c r="AR17"/>
  <c r="AR16"/>
  <c r="AR15"/>
  <c r="AR14"/>
  <c r="AR13"/>
</calcChain>
</file>

<file path=xl/sharedStrings.xml><?xml version="1.0" encoding="utf-8"?>
<sst xmlns="http://schemas.openxmlformats.org/spreadsheetml/2006/main" count="178" uniqueCount="74">
  <si>
    <t xml:space="preserve">                                      Diğer kazanımlar için benzer ölçekler geliştirilebilir. Öğrencilerinizin yeterlilik düzeylerine göre aşağıdaki dereceleri kazanımlaın karşısına yazınız.</t>
  </si>
  <si>
    <t xml:space="preserve">                                       1 - HAYIR                                                           2 - BAZEN                                                             3 - EVET</t>
  </si>
  <si>
    <t xml:space="preserve"> Dikkatini dinlediğine yoğunlaştırır.</t>
  </si>
  <si>
    <t xml:space="preserve"> Dinlediğini anlamlandırmada ön bilgilerini kullanır.</t>
  </si>
  <si>
    <t xml:space="preserve"> Dinlediklerinde geçen bilmediği kelimelerin anlamını tahmin eder.</t>
  </si>
  <si>
    <t xml:space="preserve"> Dinlediklerinin konusunu belirler.</t>
  </si>
  <si>
    <t xml:space="preserve"> Bir etkinliğin veya işin aşamalarını anlatan yönergeleri uygular.</t>
  </si>
  <si>
    <t xml:space="preserve"> Grup konuşmalarını ve tartışmalarını dinler.</t>
  </si>
  <si>
    <t xml:space="preserve"> Konu dışına çıkmadan konuşur.</t>
  </si>
  <si>
    <t xml:space="preserve"> Konuşmalarında sebep - sonuç ilişkileri kurar.</t>
  </si>
  <si>
    <t xml:space="preserve"> Konuşmasında olayları oluş sırasına göre anlatır.</t>
  </si>
  <si>
    <t xml:space="preserve"> Bir fikre katılıp katılmadığını nedenleriyle ortaya koyar.</t>
  </si>
  <si>
    <t xml:space="preserve"> Konuşurken dinleyicilere sorular sorar ve sorulara cevap verir.</t>
  </si>
  <si>
    <t xml:space="preserve"> Üstlendiği role uygun konuşur.</t>
  </si>
  <si>
    <t xml:space="preserve"> Deneyim ve anılarını anlatır.</t>
  </si>
  <si>
    <t xml:space="preserve"> Okumak için hazırlık yapar.</t>
  </si>
  <si>
    <t xml:space="preserve"> Okuduğu kelimeleri doğru telaffuz eder.</t>
  </si>
  <si>
    <t xml:space="preserve"> Akıcı okur.</t>
  </si>
  <si>
    <t xml:space="preserve"> Noktalama işaretlerine dikkat ederek okur.</t>
  </si>
  <si>
    <t xml:space="preserve"> Ön bilgilerini kullanarak okuduğunu anlamlandırır.</t>
  </si>
  <si>
    <t>Okuma öncesi,okuma sırası ve son.metinle ilgili sor.cevaplandırır.</t>
  </si>
  <si>
    <t>Okuduklarında duygusal ve abartılı ögeleri belirler ve sorgular.</t>
  </si>
  <si>
    <t>Okuduğunun ana fikrini belirler.</t>
  </si>
  <si>
    <t>Okuduklarında hikâye unsurlarını belirler.</t>
  </si>
  <si>
    <t>Okuduklarında geçen varlıkları ve olayları sınıflandırır.</t>
  </si>
  <si>
    <t>Serbest okuma yapar.</t>
  </si>
  <si>
    <t>Bütün yazılarını bitişik eğik yazı ile yazar.</t>
  </si>
  <si>
    <t>Anlamlı ve kurallı cümleler yazar.</t>
  </si>
  <si>
    <t>Yazılarında sözlük ve imlâ kılavuzundan yararlanır.</t>
  </si>
  <si>
    <t>Yazılarında noktalama işaretlerini doğru yazar ve yerinde kullanır.</t>
  </si>
  <si>
    <t>Yaz.ne,nerede,ne zaman,nasıl,niçin ve kim ( 5N1K ) sor.vurgular.</t>
  </si>
  <si>
    <t>Duygu,düşünce ve hayallerini anlatan yazılar yazar.</t>
  </si>
  <si>
    <t>Kendi.ilginç gelen kar, olay, yer, anı vb. ile ilgili görüş ve düş.yazar.</t>
  </si>
  <si>
    <t>İşbirliği yaparak yazar.</t>
  </si>
  <si>
    <t>Resim ve fotoğrafları yorumlar.</t>
  </si>
  <si>
    <t>Şekil, sembol ve işaretlerin anlamlarını bilir.</t>
  </si>
  <si>
    <t>Çevresindeki sosyal olayları anlamlandırır ve yorumlar.</t>
  </si>
  <si>
    <t>Sunumlarında içeriğe uygun görseller seçer ve kullanır.</t>
  </si>
  <si>
    <t>Duygu,düşünce ve bilgilerini görselleştirmede renkleri kullanır.</t>
  </si>
  <si>
    <t xml:space="preserve">      ÖĞRENCİNİN ALDIĞI TOPLAM PUAN</t>
  </si>
  <si>
    <t>ÖĞRENCİNİN</t>
  </si>
  <si>
    <t>TOPLAM PUAN</t>
  </si>
  <si>
    <t xml:space="preserve">                KAZANIM GÖZLEM ÖLÇEĞİ</t>
  </si>
  <si>
    <r>
      <t xml:space="preserve">          </t>
    </r>
    <r>
      <rPr>
        <b/>
        <i/>
        <sz val="10"/>
        <rFont val="Arial"/>
        <family val="2"/>
        <charset val="162"/>
      </rPr>
      <t>AÇIKLAMA  :</t>
    </r>
    <r>
      <rPr>
        <i/>
        <sz val="10"/>
        <rFont val="Arial"/>
        <family val="2"/>
        <charset val="162"/>
      </rPr>
      <t xml:space="preserve"> Bu ölçek öğrencilerin kazanımlarla ilgili gelişimlerini gözlemek amacıyla hazırlanmıştır. Bu ölçek örnek olması amacıyla bazı kavramlar alınarak yapılmıştır.</t>
    </r>
  </si>
  <si>
    <t>8/A</t>
  </si>
  <si>
    <t>SINIF</t>
  </si>
  <si>
    <t>O.NO</t>
  </si>
  <si>
    <t>S.NO</t>
  </si>
  <si>
    <t>ADI SOYADI</t>
  </si>
  <si>
    <t>5/B</t>
  </si>
  <si>
    <t>Derse hazırlıklı gelir (10 P)</t>
  </si>
  <si>
    <t>Yeni ve özgün sorular sorar (20 P)</t>
  </si>
  <si>
    <t>Bilinenlerden bilinmeyeni kestirir (20 P)</t>
  </si>
  <si>
    <t>Çalışmanın zamanında yapar (10 P)</t>
  </si>
  <si>
    <t>Dersi iyi izler (20 P)</t>
  </si>
  <si>
    <t>Bilgi toplamak için çeşitli kaynaklara başvurur (20 P)</t>
  </si>
  <si>
    <t>1. NOT</t>
  </si>
  <si>
    <t>Ödevlerini özenle yapar (10 P)</t>
  </si>
  <si>
    <t>Derse hep vaktinde gelir (20 P)</t>
  </si>
  <si>
    <t>Derse daima defter ve kitaplarıyla gelir (20 P)</t>
  </si>
  <si>
    <t>Derse ve sorulara katkıda bulunur (20 P)</t>
  </si>
  <si>
    <t>Soru ve önerilere cevaplar verir (10 P)</t>
  </si>
  <si>
    <t>Kendiliğinden söz alır bildiğini söyler (20 P)</t>
  </si>
  <si>
    <t>Grupla çalışmayı sever (10 P)</t>
  </si>
  <si>
    <t>Birlikte araştırmalar yapar (20 P)</t>
  </si>
  <si>
    <t xml:space="preserve"> Öğretmenimin önerilerini dinler (20 P)</t>
  </si>
  <si>
    <t>Sorumluluklarının bilincindedir (20 P)</t>
  </si>
  <si>
    <t>Deneylerden tanım ve sonuçlar çıkarır (10 P)</t>
  </si>
  <si>
    <t>Belirttiği görüş ve örnekler özgündür (20 P)</t>
  </si>
  <si>
    <t>6/A</t>
  </si>
  <si>
    <t>7/D</t>
  </si>
  <si>
    <t>2. NOT</t>
  </si>
  <si>
    <t>3. NOT</t>
  </si>
  <si>
    <t>2016 - 2017 EĞİTİM ÖĞRETİM YILI
FEN VE TEKNOLOJİ DERSİ
DERS İÇİ ETKİNLİKLERE KATILIM ÖLÇEĞİ
(mukreminozturk33@gmail.com)</t>
  </si>
</sst>
</file>

<file path=xl/styles.xml><?xml version="1.0" encoding="utf-8"?>
<styleSheet xmlns="http://schemas.openxmlformats.org/spreadsheetml/2006/main">
  <numFmts count="1">
    <numFmt numFmtId="164" formatCode="[$-41F]General"/>
  </numFmts>
  <fonts count="14">
    <font>
      <sz val="11"/>
      <name val="Courier New"/>
      <charset val="162"/>
    </font>
    <font>
      <u/>
      <sz val="11"/>
      <color indexed="12"/>
      <name val="Courier New"/>
      <family val="3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i/>
      <sz val="10"/>
      <name val="Arial"/>
      <family val="2"/>
      <charset val="162"/>
    </font>
    <font>
      <i/>
      <sz val="10"/>
      <name val="Arial"/>
      <family val="2"/>
      <charset val="162"/>
    </font>
    <font>
      <sz val="10"/>
      <color indexed="10"/>
      <name val="Arial"/>
      <family val="2"/>
      <charset val="162"/>
    </font>
    <font>
      <sz val="10"/>
      <color theme="1"/>
      <name val="Arial"/>
      <family val="2"/>
      <charset val="162"/>
    </font>
    <font>
      <u/>
      <sz val="11"/>
      <name val="Arial Narrow"/>
      <family val="2"/>
      <charset val="162"/>
    </font>
    <font>
      <i/>
      <sz val="8"/>
      <name val="Arial"/>
      <family val="2"/>
      <charset val="162"/>
    </font>
    <font>
      <sz val="8"/>
      <name val="Arial"/>
      <family val="2"/>
      <charset val="162"/>
    </font>
    <font>
      <sz val="11"/>
      <color theme="1"/>
      <name val="Courier New"/>
      <family val="3"/>
      <charset val="162"/>
    </font>
    <font>
      <b/>
      <sz val="9"/>
      <name val="Arial"/>
      <family val="2"/>
      <charset val="162"/>
    </font>
    <font>
      <b/>
      <sz val="9"/>
      <color theme="0"/>
      <name val="Arial"/>
      <family val="2"/>
      <charset val="162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11" fillId="0" borderId="0"/>
  </cellStyleXfs>
  <cellXfs count="49">
    <xf numFmtId="0" fontId="0" fillId="0" borderId="0" xfId="0"/>
    <xf numFmtId="0" fontId="3" fillId="3" borderId="3" xfId="0" applyFont="1" applyFill="1" applyBorder="1" applyAlignment="1">
      <alignment textRotation="90"/>
    </xf>
    <xf numFmtId="0" fontId="2" fillId="0" borderId="0" xfId="0" applyFont="1"/>
    <xf numFmtId="0" fontId="4" fillId="3" borderId="3" xfId="0" applyFont="1" applyFill="1" applyBorder="1" applyAlignment="1">
      <alignment textRotation="90"/>
    </xf>
    <xf numFmtId="0" fontId="2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2" fillId="0" borderId="0" xfId="0" applyNumberFormat="1" applyFont="1" applyFill="1"/>
    <xf numFmtId="1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8" fillId="8" borderId="1" xfId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left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0" fontId="7" fillId="0" borderId="1" xfId="0" applyFont="1" applyBorder="1" applyAlignment="1" applyProtection="1">
      <alignment horizontal="center" vertical="center" wrapText="1"/>
      <protection locked="0" hidden="1"/>
    </xf>
    <xf numFmtId="0" fontId="8" fillId="8" borderId="1" xfId="1" applyFont="1" applyFill="1" applyBorder="1" applyAlignment="1" applyProtection="1">
      <alignment horizontal="left" vertical="center" wrapText="1"/>
      <protection hidden="1"/>
    </xf>
    <xf numFmtId="0" fontId="4" fillId="7" borderId="3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textRotation="90"/>
    </xf>
    <xf numFmtId="0" fontId="13" fillId="9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right" vertical="center"/>
    </xf>
    <xf numFmtId="0" fontId="3" fillId="8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12" borderId="1" xfId="0" applyFont="1" applyFill="1" applyBorder="1" applyAlignment="1">
      <alignment horizontal="center" textRotation="90"/>
    </xf>
    <xf numFmtId="0" fontId="3" fillId="14" borderId="1" xfId="0" applyFont="1" applyFill="1" applyBorder="1" applyAlignment="1">
      <alignment horizontal="center" textRotation="90"/>
    </xf>
    <xf numFmtId="0" fontId="3" fillId="16" borderId="1" xfId="0" applyFont="1" applyFill="1" applyBorder="1" applyAlignment="1">
      <alignment horizontal="right" vertical="center"/>
    </xf>
    <xf numFmtId="0" fontId="3" fillId="1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textRotation="90"/>
    </xf>
    <xf numFmtId="0" fontId="3" fillId="13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textRotation="90"/>
    </xf>
    <xf numFmtId="0" fontId="3" fillId="11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textRotation="90"/>
    </xf>
    <xf numFmtId="0" fontId="3" fillId="15" borderId="1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textRotation="90"/>
    </xf>
    <xf numFmtId="0" fontId="10" fillId="6" borderId="3" xfId="0" applyFont="1" applyFill="1" applyBorder="1" applyAlignment="1">
      <alignment horizontal="center" textRotation="90"/>
    </xf>
    <xf numFmtId="0" fontId="4" fillId="5" borderId="4" xfId="0" applyFont="1" applyFill="1" applyBorder="1" applyAlignment="1">
      <alignment horizontal="center" textRotation="90"/>
    </xf>
    <xf numFmtId="0" fontId="4" fillId="5" borderId="3" xfId="0" applyFont="1" applyFill="1" applyBorder="1" applyAlignment="1">
      <alignment horizontal="center" textRotation="90"/>
    </xf>
    <xf numFmtId="0" fontId="4" fillId="7" borderId="2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textRotation="90"/>
    </xf>
  </cellXfs>
  <cellStyles count="3">
    <cellStyle name="Excel Built-in Normal" xfId="2"/>
    <cellStyle name="Köprü" xfId="1" builtinId="8"/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kul%20program&#305;%2008%2009\alt&#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UKREMIN%20FLASH%20BELLEK\SINIFLAR%202%20DONEM\PROJE%20ODEV%20DAGITIM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NIF EKRANI"/>
      <sheetName val="index"/>
      <sheetName val="devamsızlık"/>
      <sheetName val="I TOP NOT"/>
      <sheetName val="TÜRK"/>
      <sheetName val="MAT"/>
      <sheetName val="FEN"/>
      <sheetName val="SOS"/>
      <sheetName val="VAT"/>
      <sheetName val="İNK"/>
      <sheetName val="İNG"/>
      <sheetName val="DİN"/>
      <sheetName val="GÖR"/>
      <sheetName val="MÜZ"/>
      <sheetName val="BED"/>
      <sheetName val="TEK"/>
      <sheetName val="TRAF"/>
      <sheetName val="SRGDYIL"/>
      <sheetName val="VELİ "/>
      <sheetName val="DOS GND"/>
      <sheetName val="öğrenim belgesi"/>
      <sheetName val="NAKİL"/>
      <sheetName val="dos gönderme"/>
      <sheetName val="dsy ist"/>
      <sheetName val="nak öğr not"/>
      <sheetName val="ds1"/>
      <sheetName val="ds2"/>
      <sheetName val="ds3"/>
      <sheetName val="ds4"/>
      <sheetName val="ds5"/>
      <sheetName val="ds6"/>
      <sheetName val="ds7"/>
      <sheetName val="ds8"/>
      <sheetName val="ds9"/>
      <sheetName val="ds10"/>
      <sheetName val="DOSYA BİLGİ"/>
      <sheetName val="SORGU"/>
      <sheetName val="KYT ZRF"/>
      <sheetName val="DLKC"/>
      <sheetName val="SEVK"/>
      <sheetName val="VELİ ÇAĞRI"/>
      <sheetName val="ÖĞRENCİ BELGESİ"/>
      <sheetName val="DEV DEF 13"/>
      <sheetName val="DEV DEF 12"/>
      <sheetName val="DEV DEF 11"/>
      <sheetName val="DEV DEF 10"/>
      <sheetName val="DEV DEF 9"/>
      <sheetName val="DEV DEF 8"/>
      <sheetName val="DEV DEF 7"/>
      <sheetName val="DEV DEF 6"/>
      <sheetName val="DEV DEF 5"/>
      <sheetName val="DEV DEF 4"/>
      <sheetName val="DEV DEF 3"/>
      <sheetName val="DEV DEF 2"/>
      <sheetName val="DEV DEF 1"/>
      <sheetName val="KARNE"/>
      <sheetName val="1"/>
      <sheetName val="II TOP NOT"/>
      <sheetName val="NOT SORGU"/>
      <sheetName val="değr formu"/>
      <sheetName val="SNG 1"/>
      <sheetName val="SNG 2"/>
      <sheetName val="SNG 3"/>
      <sheetName val="SNG 4"/>
      <sheetName val="SNG 5"/>
      <sheetName val="SNG 6"/>
      <sheetName val="SNG 7"/>
      <sheetName val="SNG 8"/>
      <sheetName val="SNG 9"/>
      <sheetName val="SNG 10"/>
      <sheetName val="SNG 11"/>
      <sheetName val="SNG 12"/>
      <sheetName val="SNG 13"/>
      <sheetName val="SNG 14"/>
      <sheetName val="SNG 15"/>
      <sheetName val="SNG 16"/>
      <sheetName val="SNG 17"/>
      <sheetName val="İZİN"/>
      <sheetName val="liste"/>
      <sheetName val="KAPAK"/>
      <sheetName val="not çizelgesi"/>
      <sheetName val="sınıf gözlem formu"/>
      <sheetName val="DPL1"/>
      <sheetName val="DPL2"/>
      <sheetName val="DPL3"/>
      <sheetName val="DPL4"/>
      <sheetName val="DPL5"/>
      <sheetName val="DPL6"/>
      <sheetName val="ODUL"/>
      <sheetName val="AG YIL SN"/>
      <sheetName val="ÖDL10"/>
      <sheetName val="ÖDL9"/>
      <sheetName val="ÖDL8"/>
      <sheetName val="ÖDL7"/>
      <sheetName val="ÖDL6"/>
      <sheetName val="ÖDL5"/>
      <sheetName val="ÖDL4"/>
      <sheetName val="ÖDL3"/>
      <sheetName val="ÖDL2"/>
      <sheetName val="ÖDL1"/>
      <sheetName val="ÖDÜL GİRİŞİ"/>
      <sheetName val="krn kyt 1"/>
      <sheetName val="krn kyt 2"/>
      <sheetName val="not"/>
    </sheetNames>
    <sheetDataSet>
      <sheetData sheetId="0"/>
      <sheetData sheetId="1">
        <row r="1">
          <cell r="D1" t="str">
            <v>ADI VE SOYADI</v>
          </cell>
        </row>
        <row r="2">
          <cell r="D2" t="str">
            <v>NURAY GÖÇER</v>
          </cell>
        </row>
        <row r="3">
          <cell r="D3" t="str">
            <v>MÜCAHİT YILMAZ</v>
          </cell>
        </row>
        <row r="4">
          <cell r="D4" t="str">
            <v>SONER DAĞDAŞ</v>
          </cell>
        </row>
        <row r="5">
          <cell r="D5" t="str">
            <v>TANSU ORBUK</v>
          </cell>
        </row>
        <row r="6">
          <cell r="D6" t="str">
            <v>SERKAN ORBUK</v>
          </cell>
        </row>
        <row r="7">
          <cell r="D7" t="str">
            <v>SİNAN MERT</v>
          </cell>
        </row>
        <row r="8">
          <cell r="D8" t="str">
            <v>MEHMET DUMAN</v>
          </cell>
        </row>
        <row r="9">
          <cell r="D9" t="str">
            <v>EMRE ÖNGEL</v>
          </cell>
        </row>
        <row r="10">
          <cell r="D10" t="str">
            <v>MUHAMMED ESAD ÇELİK</v>
          </cell>
        </row>
        <row r="11">
          <cell r="D11" t="str">
            <v>ÜLKÜ NUR SOPALI</v>
          </cell>
        </row>
        <row r="12">
          <cell r="D12" t="str">
            <v>KERİM ÖNGEL</v>
          </cell>
        </row>
        <row r="13">
          <cell r="D13" t="str">
            <v>FATMA NİSA TUNÇ</v>
          </cell>
        </row>
        <row r="14">
          <cell r="D14" t="str">
            <v>HÜSEYİN AÇIKYÖRÜK</v>
          </cell>
        </row>
        <row r="15">
          <cell r="D15" t="str">
            <v>FATMA KÜBRA ÇELİK</v>
          </cell>
        </row>
        <row r="16">
          <cell r="D16" t="str">
            <v>KADRİYE ÖNGEL</v>
          </cell>
        </row>
        <row r="17">
          <cell r="D17" t="str">
            <v>EKREM ER</v>
          </cell>
        </row>
        <row r="18">
          <cell r="D18" t="str">
            <v>RAHİME İPEK</v>
          </cell>
        </row>
        <row r="19">
          <cell r="D19" t="str">
            <v>ESMEHAN KAPAROĞLU</v>
          </cell>
        </row>
        <row r="20">
          <cell r="D20" t="str">
            <v>MUHAMMED DURMUŞ ÇELİK</v>
          </cell>
        </row>
        <row r="21">
          <cell r="D21" t="str">
            <v>MEHMET TOSUN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ÖDEV EKRANI"/>
      <sheetName val="ÖDEV GİRİŞİ"/>
      <sheetName val="FORM"/>
      <sheetName val="DERSLER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TÜRKÇE</v>
          </cell>
        </row>
        <row r="2">
          <cell r="A2" t="str">
            <v>MATEMATİK</v>
          </cell>
        </row>
        <row r="3">
          <cell r="A3" t="str">
            <v>FEN VE TEKNOLOJİ</v>
          </cell>
        </row>
        <row r="4">
          <cell r="A4" t="str">
            <v>SOSYAL BİLGİLER</v>
          </cell>
        </row>
        <row r="5">
          <cell r="A5" t="str">
            <v>VAT. BİLGİSİ</v>
          </cell>
        </row>
        <row r="6">
          <cell r="A6" t="str">
            <v>T.C. İNK.TAR. ATATÜRKÇÜLÜK</v>
          </cell>
        </row>
        <row r="7">
          <cell r="A7" t="str">
            <v>İNGİLİZCE</v>
          </cell>
        </row>
        <row r="8">
          <cell r="A8" t="str">
            <v>DİN KÜLTÜRÜ</v>
          </cell>
        </row>
        <row r="9">
          <cell r="A9" t="str">
            <v>RESİM</v>
          </cell>
        </row>
        <row r="10">
          <cell r="A10" t="str">
            <v>MÜZİK</v>
          </cell>
        </row>
        <row r="11">
          <cell r="A11" t="str">
            <v>BEDEN EĞT.</v>
          </cell>
        </row>
        <row r="12">
          <cell r="A12" t="str">
            <v>TEKNOLOJİ VE TASARIM</v>
          </cell>
        </row>
        <row r="13">
          <cell r="A13" t="str">
            <v>TRAFİK İ.YRD.</v>
          </cell>
        </row>
        <row r="14">
          <cell r="A14" t="str">
            <v>BİLGİSAYAR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/>
    <pageSetUpPr fitToPage="1"/>
  </sheetPr>
  <dimension ref="A1:Y176"/>
  <sheetViews>
    <sheetView tabSelected="1" zoomScaleNormal="100" workbookViewId="0">
      <selection activeCell="Z1" sqref="Z1"/>
    </sheetView>
  </sheetViews>
  <sheetFormatPr defaultColWidth="50.33203125" defaultRowHeight="12.75"/>
  <cols>
    <col min="1" max="1" width="4.33203125" style="26" bestFit="1" customWidth="1"/>
    <col min="2" max="2" width="8.109375" style="9" bestFit="1" customWidth="1"/>
    <col min="3" max="3" width="6" style="9" bestFit="1" customWidth="1"/>
    <col min="4" max="4" width="19.21875" style="11" bestFit="1" customWidth="1"/>
    <col min="5" max="25" width="4.21875" style="9" customWidth="1"/>
    <col min="26" max="16384" width="50.33203125" style="9"/>
  </cols>
  <sheetData>
    <row r="1" spans="1:25" ht="260.25" customHeight="1">
      <c r="A1" s="32" t="s">
        <v>73</v>
      </c>
      <c r="B1" s="32"/>
      <c r="C1" s="32"/>
      <c r="D1" s="32"/>
      <c r="E1" s="19" t="s">
        <v>50</v>
      </c>
      <c r="F1" s="19" t="s">
        <v>51</v>
      </c>
      <c r="G1" s="19" t="s">
        <v>55</v>
      </c>
      <c r="H1" s="19" t="s">
        <v>52</v>
      </c>
      <c r="I1" s="19" t="s">
        <v>53</v>
      </c>
      <c r="J1" s="19" t="s">
        <v>54</v>
      </c>
      <c r="K1" s="33" t="s">
        <v>56</v>
      </c>
      <c r="L1" s="27" t="s">
        <v>57</v>
      </c>
      <c r="M1" s="27" t="s">
        <v>58</v>
      </c>
      <c r="N1" s="27" t="s">
        <v>59</v>
      </c>
      <c r="O1" s="27" t="s">
        <v>60</v>
      </c>
      <c r="P1" s="27" t="s">
        <v>61</v>
      </c>
      <c r="Q1" s="27" t="s">
        <v>62</v>
      </c>
      <c r="R1" s="35" t="s">
        <v>71</v>
      </c>
      <c r="S1" s="28" t="s">
        <v>63</v>
      </c>
      <c r="T1" s="28" t="s">
        <v>64</v>
      </c>
      <c r="U1" s="28" t="s">
        <v>65</v>
      </c>
      <c r="V1" s="28" t="s">
        <v>66</v>
      </c>
      <c r="W1" s="28" t="s">
        <v>67</v>
      </c>
      <c r="X1" s="28" t="s">
        <v>68</v>
      </c>
      <c r="Y1" s="37" t="s">
        <v>72</v>
      </c>
    </row>
    <row r="2" spans="1:25">
      <c r="A2" s="29" t="s">
        <v>47</v>
      </c>
      <c r="B2" s="30" t="s">
        <v>45</v>
      </c>
      <c r="C2" s="30" t="s">
        <v>46</v>
      </c>
      <c r="D2" s="31" t="s">
        <v>48</v>
      </c>
      <c r="E2" s="30">
        <v>1</v>
      </c>
      <c r="F2" s="30">
        <v>2</v>
      </c>
      <c r="G2" s="30">
        <v>3</v>
      </c>
      <c r="H2" s="30">
        <v>4</v>
      </c>
      <c r="I2" s="30">
        <v>5</v>
      </c>
      <c r="J2" s="30">
        <v>6</v>
      </c>
      <c r="K2" s="34"/>
      <c r="L2" s="30">
        <v>1</v>
      </c>
      <c r="M2" s="30">
        <v>2</v>
      </c>
      <c r="N2" s="30">
        <v>3</v>
      </c>
      <c r="O2" s="30">
        <v>4</v>
      </c>
      <c r="P2" s="30">
        <v>5</v>
      </c>
      <c r="Q2" s="30">
        <v>6</v>
      </c>
      <c r="R2" s="36"/>
      <c r="S2" s="30">
        <v>1</v>
      </c>
      <c r="T2" s="30">
        <v>2</v>
      </c>
      <c r="U2" s="30">
        <v>3</v>
      </c>
      <c r="V2" s="30">
        <v>4</v>
      </c>
      <c r="W2" s="30">
        <v>5</v>
      </c>
      <c r="X2" s="30">
        <v>6</v>
      </c>
      <c r="Y2" s="38"/>
    </row>
    <row r="3" spans="1:25" s="10" customFormat="1">
      <c r="A3" s="21">
        <v>1</v>
      </c>
      <c r="B3" s="14" t="s">
        <v>49</v>
      </c>
      <c r="C3" s="14"/>
      <c r="D3" s="15"/>
      <c r="E3" s="16">
        <f>IF(K3=40,5,IF(K3=50,5,IF(K3=85,10,IF(K3=60,10,IF(K3=70,10,IF(K3=80,5,IF(K3=90,10,IF(K3=100,10))))))))+IF(K3=0,0,IF(K3=25,5,IF(K3=30,5,IF(K3=35,5,IF(K3=45,5,IF(K3=55,10,IF(K3=65,10,IF(K3=75,10))))))))+IF(K3=95,10)</f>
        <v>10</v>
      </c>
      <c r="F3" s="16">
        <f>IF(K3=40,10,IF(K3=50,15,IF(K3=85,20,IF(K3=60,15,IF(K3=70,15,IF(K3=80,15,IF(K3=90,15,IF(K3=100,20))))))))+IF(K3=0,0,IF(K3=25,5,IF(K3=30,5,IF(K3=35,10,IF(K3=45,10,IF(K3=55,15,IF(K3=65,15,IF(K3=75,10))))))))+IF(K3=95,20)</f>
        <v>20</v>
      </c>
      <c r="G3" s="16">
        <f>IF(K3=40,5,IF(K3=50,10,IF(K3=85,15,IF(K3=60,10,IF(K3=70,15,IF(K3=80,15,IF(K3=90,20,IF(K3=100,20))))))))+IF(K3=0,0,IF(K3=25,5,IF(K3=30,5,IF(K3=35,10,IF(K3=45,10,IF(K3=55,5,IF(K3=65,15,IF(K3=75,15))))))))+IF(K3=95,20)</f>
        <v>20</v>
      </c>
      <c r="H3" s="16">
        <f>IF(K3=40,15,IF(K3=50,5,IF(K3=85,15,IF(K3=60,10,IF(K3=70,10,IF(K3=80,20,IF(K3=90,15,IF(K3=100,20))))))))+IF(K3=0,0,IF(K3=25,5,IF(K3=30,10,IF(K3=35,5,IF(K3=45,15,IF(K3=55,10,IF(K3=65,10,IF(K3=75,15))))))))+IF(K3=95,15)</f>
        <v>15</v>
      </c>
      <c r="I3" s="16">
        <f>IF(K3=40,0,IF(K3=50,5,IF(K3=85,10,IF(K3=60,5,IF(K3=70,10,IF(K3=80,10,IF(K3=90,10,IF(K3=100,10))))))))+IF(K3=0,0,IF(K3=25,0,IF(K3=30,0,IF(K3=35,0,IF(K3=45,0,IF(K3=55,5,IF(K3=65,5,IF(K3=75,10))))))))+IF(K3=95,10)</f>
        <v>10</v>
      </c>
      <c r="J3" s="16">
        <f>IF(K3=40,5,IF(K3=50,10,IF(K3=85,15,IF(K3=60,10,IF(K3=70,10,IF(K3=80,15,IF(K3=90,20,IF(K3=100,20))))))))+IF(K3=0,0,IF(K3=25,5,IF(K3=30,5,IF(K3=35,5,IF(K3=45,5,IF(K3=55,10,IF(K3=65,10,IF(K3=75,15))))))))+IF(K3=95,20)</f>
        <v>20</v>
      </c>
      <c r="K3" s="20">
        <v>95</v>
      </c>
      <c r="L3" s="16">
        <f>IF(R3=40,5,IF(R3=50,5,IF(R3=85,10,IF(R3=60,10,IF(R3=70,10,IF(R3=80,5,IF(R3=90,10,IF(R3=100,10))))))))+IF(R3=0,0,IF(R3=25,5,IF(R3=30,5,IF(R3=35,5,IF(R3=45,5,IF(R3=55,10,IF(R3=65,10,IF(R3=75,10))))))))+IF(R3=95,10)</f>
        <v>10</v>
      </c>
      <c r="M3" s="16">
        <f>IF(R3=40,10,IF(R3=50,15,IF(R3=85,20,IF(R3=60,15,IF(R3=70,15,IF(R3=80,15,IF(R3=90,15,IF(R3=100,20))))))))+IF(R3=0,0,IF(R3=25,5,IF(R3=30,5,IF(R3=35,10,IF(R3=45,10,IF(R3=55,15,IF(R3=65,15,IF(R3=75,10))))))))+IF(R3=95,20)</f>
        <v>20</v>
      </c>
      <c r="N3" s="16">
        <f>IF(R3=40,5,IF(R3=50,10,IF(R3=85,15,IF(R3=60,10,IF(R3=70,15,IF(R3=80,15,IF(R3=90,20,IF(R3=100,20))))))))+IF(R3=0,0,IF(R3=25,5,IF(R3=30,5,IF(R3=35,10,IF(R3=45,10,IF(R3=55,5,IF(R3=65,15,IF(R3=75,15))))))))+IF(R3=95,20)</f>
        <v>20</v>
      </c>
      <c r="O3" s="16">
        <f>IF(R3=40,15,IF(R3=50,5,IF(R3=85,15,IF(R3=60,10,IF(R3=70,10,IF(R3=80,20,IF(R3=90,15,IF(R3=100,20))))))))+IF(R3=0,0,IF(R3=25,5,IF(R3=30,10,IF(R3=35,5,IF(R3=45,15,IF(R3=55,10,IF(R3=65,10,IF(R3=75,15))))))))+IF(R3=95,15)</f>
        <v>20</v>
      </c>
      <c r="P3" s="16">
        <f>IF(R3=40,0,IF(R3=50,5,IF(R3=85,10,IF(R3=60,5,IF(R3=70,10,IF(R3=80,10,IF(R3=90,10,IF(R3=100,10))))))))+IF(R3=0,0,IF(R3=25,0,IF(R3=30,0,IF(R3=35,0,IF(R3=45,0,IF(R3=55,5,IF(R3=65,5,IF(R3=75,10))))))))+IF(R3=95,10)</f>
        <v>10</v>
      </c>
      <c r="Q3" s="16">
        <f>IF(R3=40,5,IF(R3=50,10,IF(R3=85,15,IF(R3=60,10,IF(R3=70,10,IF(R3=80,15,IF(R3=90,20,IF(R3=100,20))))))))+IF(R3=0,0,IF(R3=25,5,IF(R3=30,5,IF(R3=35,5,IF(R3=45,5,IF(R3=55,10,IF(R3=65,10,IF(R3=75,15))))))))+IF(R3=95,20)</f>
        <v>20</v>
      </c>
      <c r="R3" s="20">
        <v>100</v>
      </c>
      <c r="S3" s="16">
        <f>IF(Y3=40,5,IF(Y3=50,5,IF(Y3=85,10,IF(Y3=60,10,IF(Y3=70,10,IF(Y3=80,5,IF(Y3=90,10,IF(Y3=100,10))))))))+IF(Y3=0,0,IF(Y3=25,5,IF(Y3=30,5,IF(Y3=35,5,IF(Y3=45,5,IF(Y3=55,10,IF(Y3=65,10,IF(Y3=75,10))))))))+IF(Y3=95,10)</f>
        <v>10</v>
      </c>
      <c r="T3" s="16">
        <f>IF(Y3=40,10,IF(Y3=50,15,IF(Y3=85,20,IF(Y3=60,15,IF(Y3=70,15,IF(Y3=80,15,IF(Y3=90,15,IF(Y3=100,20))))))))+IF(Y3=0,0,IF(Y3=25,5,IF(Y3=30,5,IF(Y3=35,10,IF(Y3=45,10,IF(Y3=55,15,IF(Y3=65,15,IF(Y3=75,10))))))))+IF(Y3=95,20)</f>
        <v>20</v>
      </c>
      <c r="U3" s="16">
        <f>IF(Y3=40,5,IF(Y3=50,10,IF(Y3=85,15,IF(Y3=60,10,IF(Y3=70,15,IF(Y3=80,15,IF(Y3=90,20,IF(Y3=100,20))))))))+IF(Y3=0,0,IF(Y3=25,5,IF(Y3=30,5,IF(Y3=35,10,IF(Y3=45,10,IF(Y3=55,5,IF(Y3=65,15,IF(Y3=75,15))))))))+IF(Y3=95,20)</f>
        <v>20</v>
      </c>
      <c r="V3" s="16">
        <f>IF(Y3=40,15,IF(Y3=50,5,IF(Y3=85,15,IF(Y3=60,10,IF(Y3=70,10,IF(Y3=80,20,IF(Y3=90,15,IF(Y3=100,20))))))))+IF(Y3=0,0,IF(Y3=25,5,IF(Y3=30,10,IF(Y3=35,5,IF(Y3=45,15,IF(Y3=55,10,IF(Y3=65,10,IF(Y3=75,15))))))))+IF(Y3=95,15)</f>
        <v>20</v>
      </c>
      <c r="W3" s="16">
        <f>IF(Y3=40,0,IF(Y3=50,5,IF(Y3=85,10,IF(Y3=60,5,IF(Y3=70,10,IF(Y3=80,10,IF(Y3=90,10,IF(Y3=100,10))))))))+IF(Y3=0,0,IF(Y3=25,0,IF(Y3=30,0,IF(Y3=35,0,IF(Y3=45,0,IF(Y3=55,5,IF(Y3=65,5,IF(Y3=75,10))))))))+IF(Y3=95,10)</f>
        <v>10</v>
      </c>
      <c r="X3" s="16">
        <f>IF(Y3=40,5,IF(Y3=50,10,IF(Y3=85,15,IF(Y3=60,10,IF(Y3=70,10,IF(Y3=80,15,IF(Y3=90,20,IF(Y3=100,20))))))))+IF(Y3=0,0,IF(Y3=25,5,IF(Y3=30,5,IF(Y3=35,5,IF(Y3=45,5,IF(Y3=55,10,IF(Y3=65,10,IF(Y3=75,15))))))))+IF(Y3=95,20)</f>
        <v>20</v>
      </c>
      <c r="Y3" s="20">
        <v>100</v>
      </c>
    </row>
    <row r="4" spans="1:25" s="10" customFormat="1">
      <c r="A4" s="21">
        <v>2</v>
      </c>
      <c r="B4" s="14" t="s">
        <v>49</v>
      </c>
      <c r="C4" s="14"/>
      <c r="D4" s="15"/>
      <c r="E4" s="16">
        <f>IF(K4=40,5,IF(K4=50,10,IF(K4=85,10,IF(K4=60,5,IF(K4=70,5,IF(K4=80,10,IF(K4=90,10,IF(K4=100,10))))))))+IF(K4=0,0,IF(K4=25,5,IF(K4=30,5,IF(K4=35,5,IF(K4=45,5,IF(K4=55,5,IF(K4=65,10,IF(K4=75,10))))))))+IF(K4=95,10)</f>
        <v>10</v>
      </c>
      <c r="F4" s="16">
        <f>IF(K4=40,5,IF(K4=50,10,IF(K4=85,15,IF(K4=60,10,IF(K4=70,20,IF(K4=80,15,IF(K4=90,20,IF(K4=100,20))))))))+IF(K4=0,0,IF(K4=25,10,IF(K4=30,5,IF(K4=35,10,IF(K4=45,5,IF(K4=55,15,IF(K4=65,10,IF(K4=75,15))))))))+IF(K4=95,20)</f>
        <v>15</v>
      </c>
      <c r="G4" s="16">
        <f>IF(K4=40,10,IF(K4=50,5,IF(K4=85,20,IF(K4=60,15,IF(K4=70,10,IF(K4=80,20,IF(K4=90,15,IF(K4=100,20))))))))+IF(K4=0,0,IF(K4=25,5,IF(K4=30,10,IF(K4=35,5,IF(K4=45,10,IF(K4=55,15,IF(K4=65,15,IF(K4=75,15))))))))+IF(K4=95,15)</f>
        <v>15</v>
      </c>
      <c r="H4" s="16">
        <f>IF(K4=40,10,IF(K4=50,10,IF(K4=85,10,IF(K4=60,20,IF(K4=70,15,IF(K4=80,15,IF(K4=90,20,IF(K4=100,20))))))))+IF(K4=0,0,IF(K4=25,5,IF(K4=30,5,IF(K4=35,10,IF(K4=45,15,IF(K4=55,10,IF(K4=65,15,IF(K4=75,10))))))))+IF(K4=95,20)</f>
        <v>10</v>
      </c>
      <c r="I4" s="16">
        <f>IF(K4=40,5,IF(K4=50,10,IF(K4=85,10,IF(K4=60,0,IF(K4=70,5,IF(K4=80,10,IF(K4=90,10,IF(K4=100,10))))))))+IF(K4=0,0,IF(K4=25,0,IF(K4=30,0,IF(K4=35,0,IF(K4=45,0,IF(K4=55,5,IF(K4=65,10,IF(K4=75,10))))))))+IF(K4=95,10)</f>
        <v>10</v>
      </c>
      <c r="J4" s="16">
        <f>IF(K4=40,5,IF(K4=50,5,IF(K4=85,20,IF(K4=60,10,IF(K4=70,15,IF(K4=80,10,IF(K4=90,15,IF(K4=100,20))))))))+IF(K4=0,0,IF(K4=25,0,IF(K4=30,5,IF(K4=35,5,IF(K4=45,10,IF(K4=55,5,IF(K4=65,5,IF(K4=75,15))))))))+IF(K4=95,20)</f>
        <v>15</v>
      </c>
      <c r="K4" s="20">
        <v>75</v>
      </c>
      <c r="L4" s="16">
        <f>IF(R4=40,5,IF(R4=50,10,IF(R4=85,10,IF(R4=60,5,IF(R4=70,5,IF(R4=80,10,IF(R4=90,10,IF(R4=100,10))))))))+IF(R4=0,0,IF(R4=25,5,IF(R4=30,5,IF(R4=35,5,IF(R4=45,5,IF(R4=55,5,IF(R4=65,10,IF(R4=75,10))))))))+IF(R4=95,10)</f>
        <v>10</v>
      </c>
      <c r="M4" s="16">
        <f>IF(R4=40,5,IF(R4=50,10,IF(R4=85,15,IF(R4=60,10,IF(R4=70,20,IF(R4=80,15,IF(R4=90,20,IF(R4=100,20))))))))+IF(R4=0,0,IF(R4=25,10,IF(R4=30,5,IF(R4=35,10,IF(R4=45,5,IF(R4=55,15,IF(R4=65,10,IF(R4=75,15))))))))+IF(R4=95,20)</f>
        <v>15</v>
      </c>
      <c r="N4" s="16">
        <f>IF(R4=40,10,IF(R4=50,5,IF(R4=85,20,IF(R4=60,15,IF(R4=70,10,IF(R4=80,20,IF(R4=90,15,IF(R4=100,20))))))))+IF(R4=0,0,IF(R4=25,5,IF(R4=30,10,IF(R4=35,5,IF(R4=45,10,IF(R4=55,15,IF(R4=65,15,IF(R4=75,15))))))))+IF(R4=95,15)</f>
        <v>20</v>
      </c>
      <c r="O4" s="16">
        <f>IF(R4=40,10,IF(R4=50,10,IF(R4=85,10,IF(R4=60,20,IF(R4=70,15,IF(R4=80,15,IF(R4=90,20,IF(R4=100,20))))))))+IF(R4=0,0,IF(R4=25,5,IF(R4=30,5,IF(R4=35,10,IF(R4=45,15,IF(R4=55,10,IF(R4=65,15,IF(R4=75,10))))))))+IF(R4=95,20)</f>
        <v>10</v>
      </c>
      <c r="P4" s="16">
        <f>IF(R4=40,5,IF(R4=50,10,IF(R4=85,10,IF(R4=60,0,IF(R4=70,5,IF(R4=80,10,IF(R4=90,10,IF(R4=100,10))))))))+IF(R4=0,0,IF(R4=25,0,IF(R4=30,0,IF(R4=35,0,IF(R4=45,0,IF(R4=55,5,IF(R4=65,10,IF(R4=75,10))))))))+IF(R4=95,10)</f>
        <v>10</v>
      </c>
      <c r="Q4" s="16">
        <f>IF(R4=40,5,IF(R4=50,5,IF(R4=85,20,IF(R4=60,10,IF(R4=70,15,IF(R4=80,10,IF(R4=90,15,IF(R4=100,20))))))))+IF(R4=0,0,IF(R4=25,0,IF(R4=30,5,IF(R4=35,5,IF(R4=45,10,IF(R4=55,5,IF(R4=65,5,IF(R4=75,15))))))))+IF(R4=95,20)</f>
        <v>20</v>
      </c>
      <c r="R4" s="20">
        <v>85</v>
      </c>
      <c r="S4" s="16">
        <f>IF(Y4=40,5,IF(Y4=50,10,IF(Y4=85,10,IF(Y4=60,5,IF(Y4=70,5,IF(Y4=80,10,IF(Y4=90,10,IF(Y4=100,10))))))))+IF(Y4=0,0,IF(Y4=25,5,IF(Y4=30,5,IF(Y4=35,5,IF(Y4=45,5,IF(Y4=55,5,IF(Y4=65,10,IF(Y4=75,10))))))))+IF(Y4=95,10)</f>
        <v>10</v>
      </c>
      <c r="T4" s="16">
        <f>IF(Y4=40,5,IF(Y4=50,10,IF(Y4=85,15,IF(Y4=60,10,IF(Y4=70,20,IF(Y4=80,15,IF(Y4=90,20,IF(Y4=100,20))))))))+IF(Y4=0,0,IF(Y4=25,10,IF(Y4=30,5,IF(Y4=35,10,IF(Y4=45,5,IF(Y4=55,15,IF(Y4=65,10,IF(Y4=75,15))))))))+IF(Y4=95,20)</f>
        <v>15</v>
      </c>
      <c r="U4" s="16">
        <f>IF(Y4=40,10,IF(Y4=50,5,IF(Y4=85,20,IF(Y4=60,15,IF(Y4=70,10,IF(Y4=80,20,IF(Y4=90,15,IF(Y4=100,20))))))))+IF(Y4=0,0,IF(Y4=25,5,IF(Y4=30,10,IF(Y4=35,5,IF(Y4=45,10,IF(Y4=55,15,IF(Y4=65,15,IF(Y4=75,15))))))))+IF(Y4=95,15)</f>
        <v>15</v>
      </c>
      <c r="V4" s="16">
        <f>IF(Y4=40,10,IF(Y4=50,10,IF(Y4=85,10,IF(Y4=60,20,IF(Y4=70,15,IF(Y4=80,15,IF(Y4=90,20,IF(Y4=100,20))))))))+IF(Y4=0,0,IF(Y4=25,5,IF(Y4=30,5,IF(Y4=35,10,IF(Y4=45,15,IF(Y4=55,10,IF(Y4=65,15,IF(Y4=75,10))))))))+IF(Y4=95,20)</f>
        <v>10</v>
      </c>
      <c r="W4" s="16">
        <f>IF(Y4=40,5,IF(Y4=50,10,IF(Y4=85,10,IF(Y4=60,0,IF(Y4=70,5,IF(Y4=80,10,IF(Y4=90,10,IF(Y4=100,10))))))))+IF(Y4=0,0,IF(Y4=25,0,IF(Y4=30,0,IF(Y4=35,0,IF(Y4=45,0,IF(Y4=55,5,IF(Y4=65,10,IF(Y4=75,10))))))))+IF(Y4=95,10)</f>
        <v>10</v>
      </c>
      <c r="X4" s="16">
        <f>IF(Y4=40,5,IF(Y4=50,5,IF(Y4=85,20,IF(Y4=60,10,IF(Y4=70,15,IF(Y4=80,10,IF(Y4=90,15,IF(Y4=100,20))))))))+IF(Y4=0,0,IF(Y4=25,0,IF(Y4=30,5,IF(Y4=35,5,IF(Y4=45,10,IF(Y4=55,5,IF(Y4=65,5,IF(Y4=75,15))))))))+IF(Y4=95,20)</f>
        <v>15</v>
      </c>
      <c r="Y4" s="20">
        <v>75</v>
      </c>
    </row>
    <row r="5" spans="1:25" s="10" customFormat="1">
      <c r="A5" s="21">
        <v>3</v>
      </c>
      <c r="B5" s="14" t="s">
        <v>49</v>
      </c>
      <c r="C5" s="14"/>
      <c r="D5" s="15"/>
      <c r="E5" s="16">
        <f>IF(K5=40,10,IF(K5=50,5,IF(K5=85,5,IF(K5=60,10,IF(K5=70,10,IF(K5=80,5,IF(K5=90,5,IF(K5=100,10))))))))+IF(K5=0,0,IF(K5=25,5,IF(K5=30,5,IF(K5=35,10,IF(K5=45,5,IF(K5=55,10,IF(K5=65,10,IF(K5=75,10))))))))+IF(K5=95,10)</f>
        <v>5</v>
      </c>
      <c r="F5" s="16">
        <f>IF(K5=40,5,IF(K5=50,5,IF(K5=85,15,IF(K5=60,10,IF(K5=70,10,IF(K5=80,20,IF(K5=90,15,IF(K5=100,20))))))))+IF(K5=0,0,IF(K5=25,0,IF(K5=30,10,IF(K5=35,5,IF(K5=45,5,IF(K5=55,10,IF(K5=65,15,IF(K5=75,10))))))))+IF(K5=95,20)</f>
        <v>5</v>
      </c>
      <c r="G5" s="16">
        <f>IF(K5=40,10,IF(K5=50,20,IF(K5=85,15,IF(K5=60,10,IF(K5=70,20,IF(K5=80,10,IF(K5=90,20,IF(K5=100,20))))))))+IF(K5=0,0,IF(K5=25,5,IF(K5=30,5,IF(K5=35,10,IF(K5=45,15,IF(K5=55,10,IF(K5=65,10,IF(K5=75,20))))))))+IF(K5=95,20)</f>
        <v>20</v>
      </c>
      <c r="H5" s="16">
        <f>IF(K5=40,10,IF(K5=50,15,IF(K5=85,20,IF(K5=60,15,IF(K5=70,5,IF(K5=80,20,IF(K5=90,20,IF(K5=100,20))))))))+IF(K5=0,0,IF(K5=25,10,IF(K5=30,5,IF(K5=35,10,IF(K5=45,10,IF(K5=55,5,IF(K5=65,10,IF(K5=75,15))))))))+IF(K5=95,20)</f>
        <v>15</v>
      </c>
      <c r="I5" s="16">
        <f>IF(K5=40,5,IF(K5=50,0,IF(K5=85,10,IF(K5=60,10,IF(K5=70,10,IF(K5=80,5,IF(K5=90,10,IF(K5=100,10))))))))+IF(K5=0,0,IF(K5=25,0,IF(K5=30,0,IF(K5=35,0,IF(K5=45,5,IF(K5=55,10,IF(K5=65,10,IF(K5=75,10))))))))+IF(K5=95,10)</f>
        <v>0</v>
      </c>
      <c r="J5" s="16">
        <f>IF(K5=40,0,IF(K5=50,5,IF(K5=85,20,IF(K5=60,5,IF(K5=70,15,IF(K5=80,20,IF(K5=90,20,IF(K5=100,20))))))))+IF(K5=0,0,IF(K5=25,5,IF(K5=30,5,IF(K5=35,0,IF(K5=45,5,IF(K5=55,10,IF(K5=65,10,IF(K5=75,10))))))))+IF(K5=95,15)</f>
        <v>5</v>
      </c>
      <c r="K5" s="20">
        <v>50</v>
      </c>
      <c r="L5" s="16">
        <f>IF(R5=40,10,IF(R5=50,5,IF(R5=85,5,IF(R5=60,10,IF(R5=70,10,IF(R5=80,5,IF(R5=90,5,IF(R5=100,10))))))))+IF(R5=0,0,IF(R5=25,5,IF(R5=30,5,IF(R5=35,10,IF(R5=45,5,IF(R5=55,10,IF(R5=65,10,IF(R5=75,10))))))))+IF(R5=95,10)</f>
        <v>5</v>
      </c>
      <c r="M5" s="16">
        <f>IF(R5=40,5,IF(R5=50,5,IF(R5=85,15,IF(R5=60,10,IF(R5=70,10,IF(R5=80,20,IF(R5=90,15,IF(R5=100,20))))))))+IF(R5=0,0,IF(R5=25,0,IF(R5=30,10,IF(R5=35,5,IF(R5=45,5,IF(R5=55,10,IF(R5=65,15,IF(R5=75,10))))))))+IF(R5=95,20)</f>
        <v>5</v>
      </c>
      <c r="N5" s="16">
        <f>IF(R5=40,10,IF(R5=50,20,IF(R5=85,15,IF(R5=60,10,IF(R5=70,20,IF(R5=80,10,IF(R5=90,20,IF(R5=100,20))))))))+IF(R5=0,0,IF(R5=25,5,IF(R5=30,5,IF(R5=35,10,IF(R5=45,15,IF(R5=55,10,IF(R5=65,10,IF(R5=75,20))))))))+IF(R5=95,20)</f>
        <v>20</v>
      </c>
      <c r="O5" s="16">
        <f>IF(R5=40,10,IF(R5=50,15,IF(R5=85,20,IF(R5=60,15,IF(R5=70,5,IF(R5=80,20,IF(R5=90,20,IF(R5=100,20))))))))+IF(R5=0,0,IF(R5=25,10,IF(R5=30,5,IF(R5=35,10,IF(R5=45,10,IF(R5=55,5,IF(R5=65,10,IF(R5=75,15))))))))+IF(R5=95,20)</f>
        <v>15</v>
      </c>
      <c r="P5" s="16">
        <f>IF(R5=40,5,IF(R5=50,0,IF(R5=85,10,IF(R5=60,10,IF(R5=70,10,IF(R5=80,5,IF(R5=90,10,IF(R5=100,10))))))))+IF(R5=0,0,IF(R5=25,0,IF(R5=30,0,IF(R5=35,0,IF(R5=45,5,IF(R5=55,10,IF(R5=65,10,IF(R5=75,10))))))))+IF(R5=95,10)</f>
        <v>0</v>
      </c>
      <c r="Q5" s="16">
        <f>IF(R5=40,0,IF(R5=50,5,IF(R5=85,20,IF(R5=60,5,IF(R5=70,15,IF(R5=80,20,IF(R5=90,20,IF(R5=100,20))))))))+IF(R5=0,0,IF(R5=25,5,IF(R5=30,5,IF(R5=35,0,IF(R5=45,5,IF(R5=55,10,IF(R5=65,10,IF(R5=75,10))))))))+IF(R5=95,15)</f>
        <v>5</v>
      </c>
      <c r="R5" s="20">
        <v>50</v>
      </c>
      <c r="S5" s="16">
        <f>IF(Y5=40,10,IF(Y5=50,5,IF(Y5=85,5,IF(Y5=60,10,IF(Y5=70,10,IF(Y5=80,5,IF(Y5=90,5,IF(Y5=100,10))))))))+IF(Y5=0,0,IF(Y5=25,5,IF(Y5=30,5,IF(Y5=35,10,IF(Y5=45,5,IF(Y5=55,10,IF(Y5=65,10,IF(Y5=75,10))))))))+IF(Y5=95,10)</f>
        <v>5</v>
      </c>
      <c r="T5" s="16">
        <f>IF(Y5=40,5,IF(Y5=50,5,IF(Y5=85,15,IF(Y5=60,10,IF(Y5=70,10,IF(Y5=80,20,IF(Y5=90,15,IF(Y5=100,20))))))))+IF(Y5=0,0,IF(Y5=25,0,IF(Y5=30,10,IF(Y5=35,5,IF(Y5=45,5,IF(Y5=55,10,IF(Y5=65,15,IF(Y5=75,10))))))))+IF(Y5=95,20)</f>
        <v>5</v>
      </c>
      <c r="U5" s="16">
        <f>IF(Y5=40,10,IF(Y5=50,20,IF(Y5=85,15,IF(Y5=60,10,IF(Y5=70,20,IF(Y5=80,10,IF(Y5=90,20,IF(Y5=100,20))))))))+IF(Y5=0,0,IF(Y5=25,5,IF(Y5=30,5,IF(Y5=35,10,IF(Y5=45,15,IF(Y5=55,10,IF(Y5=65,10,IF(Y5=75,20))))))))+IF(Y5=95,20)</f>
        <v>20</v>
      </c>
      <c r="V5" s="16">
        <f>IF(Y5=40,10,IF(Y5=50,15,IF(Y5=85,20,IF(Y5=60,15,IF(Y5=70,5,IF(Y5=80,20,IF(Y5=90,20,IF(Y5=100,20))))))))+IF(Y5=0,0,IF(Y5=25,10,IF(Y5=30,5,IF(Y5=35,10,IF(Y5=45,10,IF(Y5=55,5,IF(Y5=65,10,IF(Y5=75,15))))))))+IF(Y5=95,20)</f>
        <v>15</v>
      </c>
      <c r="W5" s="16">
        <f>IF(Y5=40,5,IF(Y5=50,0,IF(Y5=85,10,IF(Y5=60,10,IF(Y5=70,10,IF(Y5=80,5,IF(Y5=90,10,IF(Y5=100,10))))))))+IF(Y5=0,0,IF(Y5=25,0,IF(Y5=30,0,IF(Y5=35,0,IF(Y5=45,5,IF(Y5=55,10,IF(Y5=65,10,IF(Y5=75,10))))))))+IF(Y5=95,10)</f>
        <v>0</v>
      </c>
      <c r="X5" s="16">
        <f>IF(Y5=40,0,IF(Y5=50,5,IF(Y5=85,20,IF(Y5=60,5,IF(Y5=70,15,IF(Y5=80,20,IF(Y5=90,20,IF(Y5=100,20))))))))+IF(Y5=0,0,IF(Y5=25,5,IF(Y5=30,5,IF(Y5=35,0,IF(Y5=45,5,IF(Y5=55,10,IF(Y5=65,10,IF(Y5=75,10))))))))+IF(Y5=95,15)</f>
        <v>5</v>
      </c>
      <c r="Y5" s="20">
        <v>50</v>
      </c>
    </row>
    <row r="6" spans="1:25" s="10" customFormat="1">
      <c r="A6" s="21">
        <v>4</v>
      </c>
      <c r="B6" s="14" t="s">
        <v>49</v>
      </c>
      <c r="C6" s="14"/>
      <c r="D6" s="15"/>
      <c r="E6" s="16">
        <f>IF(K6=40,5,IF(K6=50,5,IF(K6=85,10,IF(K6=60,10,IF(K6=70,10,IF(K6=80,5,IF(K6=90,10,IF(K6=100,10))))))))+IF(K6=0,0,IF(K6=25,5,IF(K6=30,5,IF(K6=35,5,IF(K6=45,5,IF(K6=55,10,IF(K6=65,10,IF(K6=75,10))))))))+IF(K6=95,10)</f>
        <v>10</v>
      </c>
      <c r="F6" s="16">
        <f>IF(K6=40,10,IF(K6=50,15,IF(K6=85,20,IF(K6=60,15,IF(K6=70,15,IF(K6=80,15,IF(K6=90,15,IF(K6=100,20))))))))+IF(K6=0,0,IF(K6=25,5,IF(K6=30,5,IF(K6=35,10,IF(K6=45,10,IF(K6=55,15,IF(K6=65,15,IF(K6=75,10))))))))+IF(K6=95,20)</f>
        <v>20</v>
      </c>
      <c r="G6" s="16">
        <f>IF(K6=40,5,IF(K6=50,10,IF(K6=85,15,IF(K6=60,10,IF(K6=70,15,IF(K6=80,15,IF(K6=90,20,IF(K6=100,20))))))))+IF(K6=0,0,IF(K6=25,5,IF(K6=30,5,IF(K6=35,10,IF(K6=45,10,IF(K6=55,5,IF(K6=65,15,IF(K6=75,15))))))))+IF(K6=95,20)</f>
        <v>20</v>
      </c>
      <c r="H6" s="16">
        <f>IF(K6=40,15,IF(K6=50,5,IF(K6=85,15,IF(K6=60,10,IF(K6=70,10,IF(K6=80,20,IF(K6=90,15,IF(K6=100,20))))))))+IF(K6=0,0,IF(K6=25,5,IF(K6=30,10,IF(K6=35,5,IF(K6=45,15,IF(K6=55,10,IF(K6=65,10,IF(K6=75,15))))))))+IF(K6=95,15)</f>
        <v>20</v>
      </c>
      <c r="I6" s="16">
        <f>IF(K6=40,0,IF(K6=50,5,IF(K6=85,10,IF(K6=60,5,IF(K6=70,10,IF(K6=80,10,IF(K6=90,10,IF(K6=100,10))))))))+IF(K6=0,0,IF(K6=25,0,IF(K6=30,0,IF(K6=35,0,IF(K6=45,0,IF(K6=55,5,IF(K6=65,5,IF(K6=75,10))))))))+IF(K6=95,10)</f>
        <v>10</v>
      </c>
      <c r="J6" s="16">
        <f>IF(K6=40,5,IF(K6=50,10,IF(K6=85,15,IF(K6=60,10,IF(K6=70,10,IF(K6=80,15,IF(K6=90,20,IF(K6=100,20))))))))+IF(K6=0,0,IF(K6=25,5,IF(K6=30,5,IF(K6=35,5,IF(K6=45,5,IF(K6=55,10,IF(K6=65,10,IF(K6=75,15))))))))+IF(K6=95,20)</f>
        <v>20</v>
      </c>
      <c r="K6" s="20">
        <v>100</v>
      </c>
      <c r="L6" s="16">
        <f t="shared" ref="L6" si="0">IF(R6=40,5,IF(R6=50,5,IF(R6=85,10,IF(R6=60,10,IF(R6=70,10,IF(R6=80,5,IF(R6=90,10,IF(R6=100,10))))))))+IF(R6=0,0,IF(R6=25,5,IF(R6=30,5,IF(R6=35,5,IF(R6=45,5,IF(R6=55,10,IF(R6=65,10,IF(R6=75,10))))))))+IF(R6=95,10)</f>
        <v>10</v>
      </c>
      <c r="M6" s="16">
        <f t="shared" ref="M6" si="1">IF(R6=40,10,IF(R6=50,15,IF(R6=85,20,IF(R6=60,15,IF(R6=70,15,IF(R6=80,15,IF(R6=90,15,IF(R6=100,20))))))))+IF(R6=0,0,IF(R6=25,5,IF(R6=30,5,IF(R6=35,10,IF(R6=45,10,IF(R6=55,15,IF(R6=65,15,IF(R6=75,10))))))))+IF(R6=95,20)</f>
        <v>20</v>
      </c>
      <c r="N6" s="16">
        <f t="shared" ref="N6" si="2">IF(R6=40,5,IF(R6=50,10,IF(R6=85,15,IF(R6=60,10,IF(R6=70,15,IF(R6=80,15,IF(R6=90,20,IF(R6=100,20))))))))+IF(R6=0,0,IF(R6=25,5,IF(R6=30,5,IF(R6=35,10,IF(R6=45,10,IF(R6=55,5,IF(R6=65,15,IF(R6=75,15))))))))+IF(R6=95,20)</f>
        <v>20</v>
      </c>
      <c r="O6" s="16">
        <f t="shared" ref="O6" si="3">IF(R6=40,15,IF(R6=50,5,IF(R6=85,15,IF(R6=60,10,IF(R6=70,10,IF(R6=80,20,IF(R6=90,15,IF(R6=100,20))))))))+IF(R6=0,0,IF(R6=25,5,IF(R6=30,10,IF(R6=35,5,IF(R6=45,15,IF(R6=55,10,IF(R6=65,10,IF(R6=75,15))))))))+IF(R6=95,15)</f>
        <v>20</v>
      </c>
      <c r="P6" s="16">
        <f t="shared" ref="P6" si="4">IF(R6=40,0,IF(R6=50,5,IF(R6=85,10,IF(R6=60,5,IF(R6=70,10,IF(R6=80,10,IF(R6=90,10,IF(R6=100,10))))))))+IF(R6=0,0,IF(R6=25,0,IF(R6=30,0,IF(R6=35,0,IF(R6=45,0,IF(R6=55,5,IF(R6=65,5,IF(R6=75,10))))))))+IF(R6=95,10)</f>
        <v>10</v>
      </c>
      <c r="Q6" s="16">
        <f t="shared" ref="Q6" si="5">IF(R6=40,5,IF(R6=50,10,IF(R6=85,15,IF(R6=60,10,IF(R6=70,10,IF(R6=80,15,IF(R6=90,20,IF(R6=100,20))))))))+IF(R6=0,0,IF(R6=25,5,IF(R6=30,5,IF(R6=35,5,IF(R6=45,5,IF(R6=55,10,IF(R6=65,10,IF(R6=75,15))))))))+IF(R6=95,20)</f>
        <v>20</v>
      </c>
      <c r="R6" s="20">
        <v>100</v>
      </c>
      <c r="S6" s="16">
        <f t="shared" ref="S6" si="6">IF(Y6=40,5,IF(Y6=50,5,IF(Y6=85,10,IF(Y6=60,10,IF(Y6=70,10,IF(Y6=80,5,IF(Y6=90,10,IF(Y6=100,10))))))))+IF(Y6=0,0,IF(Y6=25,5,IF(Y6=30,5,IF(Y6=35,5,IF(Y6=45,5,IF(Y6=55,10,IF(Y6=65,10,IF(Y6=75,10))))))))+IF(Y6=95,10)</f>
        <v>10</v>
      </c>
      <c r="T6" s="16">
        <f t="shared" ref="T6" si="7">IF(Y6=40,10,IF(Y6=50,15,IF(Y6=85,20,IF(Y6=60,15,IF(Y6=70,15,IF(Y6=80,15,IF(Y6=90,15,IF(Y6=100,20))))))))+IF(Y6=0,0,IF(Y6=25,5,IF(Y6=30,5,IF(Y6=35,10,IF(Y6=45,10,IF(Y6=55,15,IF(Y6=65,15,IF(Y6=75,10))))))))+IF(Y6=95,20)</f>
        <v>20</v>
      </c>
      <c r="U6" s="16">
        <f t="shared" ref="U6" si="8">IF(Y6=40,5,IF(Y6=50,10,IF(Y6=85,15,IF(Y6=60,10,IF(Y6=70,15,IF(Y6=80,15,IF(Y6=90,20,IF(Y6=100,20))))))))+IF(Y6=0,0,IF(Y6=25,5,IF(Y6=30,5,IF(Y6=35,10,IF(Y6=45,10,IF(Y6=55,5,IF(Y6=65,15,IF(Y6=75,15))))))))+IF(Y6=95,20)</f>
        <v>20</v>
      </c>
      <c r="V6" s="16">
        <f t="shared" ref="V6" si="9">IF(Y6=40,15,IF(Y6=50,5,IF(Y6=85,15,IF(Y6=60,10,IF(Y6=70,10,IF(Y6=80,20,IF(Y6=90,15,IF(Y6=100,20))))))))+IF(Y6=0,0,IF(Y6=25,5,IF(Y6=30,10,IF(Y6=35,5,IF(Y6=45,15,IF(Y6=55,10,IF(Y6=65,10,IF(Y6=75,15))))))))+IF(Y6=95,15)</f>
        <v>20</v>
      </c>
      <c r="W6" s="16">
        <f t="shared" ref="W6" si="10">IF(Y6=40,0,IF(Y6=50,5,IF(Y6=85,10,IF(Y6=60,5,IF(Y6=70,10,IF(Y6=80,10,IF(Y6=90,10,IF(Y6=100,10))))))))+IF(Y6=0,0,IF(Y6=25,0,IF(Y6=30,0,IF(Y6=35,0,IF(Y6=45,0,IF(Y6=55,5,IF(Y6=65,5,IF(Y6=75,10))))))))+IF(Y6=95,10)</f>
        <v>10</v>
      </c>
      <c r="X6" s="16">
        <f t="shared" ref="X6" si="11">IF(Y6=40,5,IF(Y6=50,10,IF(Y6=85,15,IF(Y6=60,10,IF(Y6=70,10,IF(Y6=80,15,IF(Y6=90,20,IF(Y6=100,20))))))))+IF(Y6=0,0,IF(Y6=25,5,IF(Y6=30,5,IF(Y6=35,5,IF(Y6=45,5,IF(Y6=55,10,IF(Y6=65,10,IF(Y6=75,15))))))))+IF(Y6=95,20)</f>
        <v>20</v>
      </c>
      <c r="Y6" s="20">
        <v>100</v>
      </c>
    </row>
    <row r="7" spans="1:25" s="10" customFormat="1">
      <c r="A7" s="21">
        <v>5</v>
      </c>
      <c r="B7" s="14" t="s">
        <v>49</v>
      </c>
      <c r="C7" s="14"/>
      <c r="D7" s="15"/>
      <c r="E7" s="16">
        <f>IF(K7=40,5,IF(K7=50,10,IF(K7=85,10,IF(K7=60,5,IF(K7=70,5,IF(K7=80,10,IF(K7=90,10,IF(K7=100,10))))))))+IF(K7=0,0,IF(K7=25,5,IF(K7=30,5,IF(K7=35,5,IF(K7=45,5,IF(K7=55,5,IF(K7=65,10,IF(K7=75,10))))))))+IF(K7=95,10)</f>
        <v>10</v>
      </c>
      <c r="F7" s="16">
        <f>IF(K7=40,5,IF(K7=50,10,IF(K7=85,15,IF(K7=60,10,IF(K7=70,20,IF(K7=80,15,IF(K7=90,20,IF(K7=100,20))))))))+IF(K7=0,0,IF(K7=25,10,IF(K7=30,5,IF(K7=35,10,IF(K7=45,5,IF(K7=55,15,IF(K7=65,10,IF(K7=75,15))))))))+IF(K7=95,20)</f>
        <v>15</v>
      </c>
      <c r="G7" s="16">
        <f>IF(K7=40,10,IF(K7=50,5,IF(K7=85,20,IF(K7=60,15,IF(K7=70,10,IF(K7=80,20,IF(K7=90,15,IF(K7=100,20))))))))+IF(K7=0,0,IF(K7=25,5,IF(K7=30,10,IF(K7=35,5,IF(K7=45,10,IF(K7=55,15,IF(K7=65,15,IF(K7=75,15))))))))+IF(K7=95,15)</f>
        <v>20</v>
      </c>
      <c r="H7" s="16">
        <f>IF(K7=40,10,IF(K7=50,10,IF(K7=85,10,IF(K7=60,20,IF(K7=70,15,IF(K7=80,15,IF(K7=90,20,IF(K7=100,20))))))))+IF(K7=0,0,IF(K7=25,5,IF(K7=30,5,IF(K7=35,10,IF(K7=45,15,IF(K7=55,10,IF(K7=65,15,IF(K7=75,10))))))))+IF(K7=95,20)</f>
        <v>10</v>
      </c>
      <c r="I7" s="16">
        <f>IF(K7=40,5,IF(K7=50,10,IF(K7=85,10,IF(K7=60,0,IF(K7=70,5,IF(K7=80,10,IF(K7=90,10,IF(K7=100,10))))))))+IF(K7=0,0,IF(K7=25,0,IF(K7=30,0,IF(K7=35,0,IF(K7=45,0,IF(K7=55,5,IF(K7=65,10,IF(K7=75,10))))))))+IF(K7=95,10)</f>
        <v>10</v>
      </c>
      <c r="J7" s="16">
        <f>IF(K7=40,5,IF(K7=50,5,IF(K7=85,20,IF(K7=60,10,IF(K7=70,15,IF(K7=80,10,IF(K7=90,15,IF(K7=100,20))))))))+IF(K7=0,0,IF(K7=25,0,IF(K7=30,5,IF(K7=35,5,IF(K7=45,10,IF(K7=55,5,IF(K7=65,5,IF(K7=75,15))))))))+IF(K7=95,20)</f>
        <v>20</v>
      </c>
      <c r="K7" s="20">
        <v>85</v>
      </c>
      <c r="L7" s="16">
        <f t="shared" ref="L7" si="12">IF(R7=40,5,IF(R7=50,10,IF(R7=85,10,IF(R7=60,5,IF(R7=70,5,IF(R7=80,10,IF(R7=90,10,IF(R7=100,10))))))))+IF(R7=0,0,IF(R7=25,5,IF(R7=30,5,IF(R7=35,5,IF(R7=45,5,IF(R7=55,5,IF(R7=65,10,IF(R7=75,10))))))))+IF(R7=95,10)</f>
        <v>10</v>
      </c>
      <c r="M7" s="16">
        <f t="shared" ref="M7" si="13">IF(R7=40,5,IF(R7=50,10,IF(R7=85,15,IF(R7=60,10,IF(R7=70,20,IF(R7=80,15,IF(R7=90,20,IF(R7=100,20))))))))+IF(R7=0,0,IF(R7=25,10,IF(R7=30,5,IF(R7=35,10,IF(R7=45,5,IF(R7=55,15,IF(R7=65,10,IF(R7=75,15))))))))+IF(R7=95,20)</f>
        <v>15</v>
      </c>
      <c r="N7" s="16">
        <f t="shared" ref="N7" si="14">IF(R7=40,10,IF(R7=50,5,IF(R7=85,20,IF(R7=60,15,IF(R7=70,10,IF(R7=80,20,IF(R7=90,15,IF(R7=100,20))))))))+IF(R7=0,0,IF(R7=25,5,IF(R7=30,10,IF(R7=35,5,IF(R7=45,10,IF(R7=55,15,IF(R7=65,15,IF(R7=75,15))))))))+IF(R7=95,15)</f>
        <v>20</v>
      </c>
      <c r="O7" s="16">
        <f t="shared" ref="O7" si="15">IF(R7=40,10,IF(R7=50,10,IF(R7=85,10,IF(R7=60,20,IF(R7=70,15,IF(R7=80,15,IF(R7=90,20,IF(R7=100,20))))))))+IF(R7=0,0,IF(R7=25,5,IF(R7=30,5,IF(R7=35,10,IF(R7=45,15,IF(R7=55,10,IF(R7=65,15,IF(R7=75,10))))))))+IF(R7=95,20)</f>
        <v>10</v>
      </c>
      <c r="P7" s="16">
        <f t="shared" ref="P7" si="16">IF(R7=40,5,IF(R7=50,10,IF(R7=85,10,IF(R7=60,0,IF(R7=70,5,IF(R7=80,10,IF(R7=90,10,IF(R7=100,10))))))))+IF(R7=0,0,IF(R7=25,0,IF(R7=30,0,IF(R7=35,0,IF(R7=45,0,IF(R7=55,5,IF(R7=65,10,IF(R7=75,10))))))))+IF(R7=95,10)</f>
        <v>10</v>
      </c>
      <c r="Q7" s="16">
        <f t="shared" ref="Q7" si="17">IF(R7=40,5,IF(R7=50,5,IF(R7=85,20,IF(R7=60,10,IF(R7=70,15,IF(R7=80,10,IF(R7=90,15,IF(R7=100,20))))))))+IF(R7=0,0,IF(R7=25,0,IF(R7=30,5,IF(R7=35,5,IF(R7=45,10,IF(R7=55,5,IF(R7=65,5,IF(R7=75,15))))))))+IF(R7=95,20)</f>
        <v>20</v>
      </c>
      <c r="R7" s="20">
        <v>85</v>
      </c>
      <c r="S7" s="16">
        <f t="shared" ref="S7" si="18">IF(Y7=40,5,IF(Y7=50,10,IF(Y7=85,10,IF(Y7=60,5,IF(Y7=70,5,IF(Y7=80,10,IF(Y7=90,10,IF(Y7=100,10))))))))+IF(Y7=0,0,IF(Y7=25,5,IF(Y7=30,5,IF(Y7=35,5,IF(Y7=45,5,IF(Y7=55,5,IF(Y7=65,10,IF(Y7=75,10))))))))+IF(Y7=95,10)</f>
        <v>10</v>
      </c>
      <c r="T7" s="16">
        <f t="shared" ref="T7" si="19">IF(Y7=40,5,IF(Y7=50,10,IF(Y7=85,15,IF(Y7=60,10,IF(Y7=70,20,IF(Y7=80,15,IF(Y7=90,20,IF(Y7=100,20))))))))+IF(Y7=0,0,IF(Y7=25,10,IF(Y7=30,5,IF(Y7=35,10,IF(Y7=45,5,IF(Y7=55,15,IF(Y7=65,10,IF(Y7=75,15))))))))+IF(Y7=95,20)</f>
        <v>15</v>
      </c>
      <c r="U7" s="16">
        <f t="shared" ref="U7" si="20">IF(Y7=40,10,IF(Y7=50,5,IF(Y7=85,20,IF(Y7=60,15,IF(Y7=70,10,IF(Y7=80,20,IF(Y7=90,15,IF(Y7=100,20))))))))+IF(Y7=0,0,IF(Y7=25,5,IF(Y7=30,10,IF(Y7=35,5,IF(Y7=45,10,IF(Y7=55,15,IF(Y7=65,15,IF(Y7=75,15))))))))+IF(Y7=95,15)</f>
        <v>20</v>
      </c>
      <c r="V7" s="16">
        <f t="shared" ref="V7" si="21">IF(Y7=40,10,IF(Y7=50,10,IF(Y7=85,10,IF(Y7=60,20,IF(Y7=70,15,IF(Y7=80,15,IF(Y7=90,20,IF(Y7=100,20))))))))+IF(Y7=0,0,IF(Y7=25,5,IF(Y7=30,5,IF(Y7=35,10,IF(Y7=45,15,IF(Y7=55,10,IF(Y7=65,15,IF(Y7=75,10))))))))+IF(Y7=95,20)</f>
        <v>10</v>
      </c>
      <c r="W7" s="16">
        <f t="shared" ref="W7" si="22">IF(Y7=40,5,IF(Y7=50,10,IF(Y7=85,10,IF(Y7=60,0,IF(Y7=70,5,IF(Y7=80,10,IF(Y7=90,10,IF(Y7=100,10))))))))+IF(Y7=0,0,IF(Y7=25,0,IF(Y7=30,0,IF(Y7=35,0,IF(Y7=45,0,IF(Y7=55,5,IF(Y7=65,10,IF(Y7=75,10))))))))+IF(Y7=95,10)</f>
        <v>10</v>
      </c>
      <c r="X7" s="16">
        <f t="shared" ref="X7" si="23">IF(Y7=40,5,IF(Y7=50,5,IF(Y7=85,20,IF(Y7=60,10,IF(Y7=70,15,IF(Y7=80,10,IF(Y7=90,15,IF(Y7=100,20))))))))+IF(Y7=0,0,IF(Y7=25,0,IF(Y7=30,5,IF(Y7=35,5,IF(Y7=45,10,IF(Y7=55,5,IF(Y7=65,5,IF(Y7=75,15))))))))+IF(Y7=95,20)</f>
        <v>20</v>
      </c>
      <c r="Y7" s="20">
        <v>85</v>
      </c>
    </row>
    <row r="8" spans="1:25" s="10" customFormat="1">
      <c r="A8" s="21">
        <v>6</v>
      </c>
      <c r="B8" s="14" t="s">
        <v>49</v>
      </c>
      <c r="C8" s="14"/>
      <c r="D8" s="15"/>
      <c r="E8" s="16">
        <f>IF(K8=40,10,IF(K8=50,5,IF(K8=85,5,IF(K8=60,10,IF(K8=70,10,IF(K8=80,5,IF(K8=90,5,IF(K8=100,10))))))))+IF(K8=0,0,IF(K8=25,5,IF(K8=30,5,IF(K8=35,10,IF(K8=45,5,IF(K8=55,10,IF(K8=65,10,IF(K8=75,10))))))))+IF(K8=95,10)</f>
        <v>10</v>
      </c>
      <c r="F8" s="16">
        <f>IF(K8=40,5,IF(K8=50,5,IF(K8=85,15,IF(K8=60,10,IF(K8=70,10,IF(K8=80,20,IF(K8=90,15,IF(K8=100,20))))))))+IF(K8=0,0,IF(K8=25,0,IF(K8=30,10,IF(K8=35,5,IF(K8=45,5,IF(K8=55,10,IF(K8=65,15,IF(K8=75,10))))))))+IF(K8=95,20)</f>
        <v>20</v>
      </c>
      <c r="G8" s="16">
        <f>IF(K8=40,10,IF(K8=50,20,IF(K8=85,15,IF(K8=60,10,IF(K8=70,20,IF(K8=80,10,IF(K8=90,20,IF(K8=100,20))))))))+IF(K8=0,0,IF(K8=25,5,IF(K8=30,5,IF(K8=35,10,IF(K8=45,15,IF(K8=55,10,IF(K8=65,10,IF(K8=75,20))))))))+IF(K8=95,20)</f>
        <v>20</v>
      </c>
      <c r="H8" s="16">
        <f>IF(K8=40,10,IF(K8=50,15,IF(K8=85,20,IF(K8=60,15,IF(K8=70,5,IF(K8=80,20,IF(K8=90,20,IF(K8=100,20))))))))+IF(K8=0,0,IF(K8=25,10,IF(K8=30,5,IF(K8=35,10,IF(K8=45,10,IF(K8=55,5,IF(K8=65,10,IF(K8=75,15))))))))+IF(K8=95,20)</f>
        <v>20</v>
      </c>
      <c r="I8" s="16">
        <f>IF(K8=40,5,IF(K8=50,0,IF(K8=85,10,IF(K8=60,10,IF(K8=70,10,IF(K8=80,5,IF(K8=90,10,IF(K8=100,10))))))))+IF(K8=0,0,IF(K8=25,0,IF(K8=30,0,IF(K8=35,0,IF(K8=45,5,IF(K8=55,10,IF(K8=65,10,IF(K8=75,10))))))))+IF(K8=95,10)</f>
        <v>10</v>
      </c>
      <c r="J8" s="16">
        <f>IF(K8=40,0,IF(K8=50,5,IF(K8=85,20,IF(K8=60,5,IF(K8=70,15,IF(K8=80,20,IF(K8=90,20,IF(K8=100,20))))))))+IF(K8=0,0,IF(K8=25,5,IF(K8=30,5,IF(K8=35,0,IF(K8=45,5,IF(K8=55,10,IF(K8=65,10,IF(K8=75,10))))))))+IF(K8=95,15)</f>
        <v>20</v>
      </c>
      <c r="K8" s="20">
        <v>100</v>
      </c>
      <c r="L8" s="16">
        <f t="shared" ref="L8" si="24">IF(R8=40,10,IF(R8=50,5,IF(R8=85,5,IF(R8=60,10,IF(R8=70,10,IF(R8=80,5,IF(R8=90,5,IF(R8=100,10))))))))+IF(R8=0,0,IF(R8=25,5,IF(R8=30,5,IF(R8=35,10,IF(R8=45,5,IF(R8=55,10,IF(R8=65,10,IF(R8=75,10))))))))+IF(R8=95,10)</f>
        <v>10</v>
      </c>
      <c r="M8" s="16">
        <f t="shared" ref="M8" si="25">IF(R8=40,5,IF(R8=50,5,IF(R8=85,15,IF(R8=60,10,IF(R8=70,10,IF(R8=80,20,IF(R8=90,15,IF(R8=100,20))))))))+IF(R8=0,0,IF(R8=25,0,IF(R8=30,10,IF(R8=35,5,IF(R8=45,5,IF(R8=55,10,IF(R8=65,15,IF(R8=75,10))))))))+IF(R8=95,20)</f>
        <v>20</v>
      </c>
      <c r="N8" s="16">
        <f t="shared" ref="N8" si="26">IF(R8=40,10,IF(R8=50,20,IF(R8=85,15,IF(R8=60,10,IF(R8=70,20,IF(R8=80,10,IF(R8=90,20,IF(R8=100,20))))))))+IF(R8=0,0,IF(R8=25,5,IF(R8=30,5,IF(R8=35,10,IF(R8=45,15,IF(R8=55,10,IF(R8=65,10,IF(R8=75,20))))))))+IF(R8=95,20)</f>
        <v>20</v>
      </c>
      <c r="O8" s="16">
        <f t="shared" ref="O8" si="27">IF(R8=40,10,IF(R8=50,15,IF(R8=85,20,IF(R8=60,15,IF(R8=70,5,IF(R8=80,20,IF(R8=90,20,IF(R8=100,20))))))))+IF(R8=0,0,IF(R8=25,10,IF(R8=30,5,IF(R8=35,10,IF(R8=45,10,IF(R8=55,5,IF(R8=65,10,IF(R8=75,15))))))))+IF(R8=95,20)</f>
        <v>20</v>
      </c>
      <c r="P8" s="16">
        <f t="shared" ref="P8" si="28">IF(R8=40,5,IF(R8=50,0,IF(R8=85,10,IF(R8=60,10,IF(R8=70,10,IF(R8=80,5,IF(R8=90,10,IF(R8=100,10))))))))+IF(R8=0,0,IF(R8=25,0,IF(R8=30,0,IF(R8=35,0,IF(R8=45,5,IF(R8=55,10,IF(R8=65,10,IF(R8=75,10))))))))+IF(R8=95,10)</f>
        <v>10</v>
      </c>
      <c r="Q8" s="16">
        <f t="shared" ref="Q8" si="29">IF(R8=40,0,IF(R8=50,5,IF(R8=85,20,IF(R8=60,5,IF(R8=70,15,IF(R8=80,20,IF(R8=90,20,IF(R8=100,20))))))))+IF(R8=0,0,IF(R8=25,5,IF(R8=30,5,IF(R8=35,0,IF(R8=45,5,IF(R8=55,10,IF(R8=65,10,IF(R8=75,10))))))))+IF(R8=95,15)</f>
        <v>20</v>
      </c>
      <c r="R8" s="20">
        <v>100</v>
      </c>
      <c r="S8" s="16">
        <f t="shared" ref="S8" si="30">IF(Y8=40,10,IF(Y8=50,5,IF(Y8=85,5,IF(Y8=60,10,IF(Y8=70,10,IF(Y8=80,5,IF(Y8=90,5,IF(Y8=100,10))))))))+IF(Y8=0,0,IF(Y8=25,5,IF(Y8=30,5,IF(Y8=35,10,IF(Y8=45,5,IF(Y8=55,10,IF(Y8=65,10,IF(Y8=75,10))))))))+IF(Y8=95,10)</f>
        <v>10</v>
      </c>
      <c r="T8" s="16">
        <f t="shared" ref="T8" si="31">IF(Y8=40,5,IF(Y8=50,5,IF(Y8=85,15,IF(Y8=60,10,IF(Y8=70,10,IF(Y8=80,20,IF(Y8=90,15,IF(Y8=100,20))))))))+IF(Y8=0,0,IF(Y8=25,0,IF(Y8=30,10,IF(Y8=35,5,IF(Y8=45,5,IF(Y8=55,10,IF(Y8=65,15,IF(Y8=75,10))))))))+IF(Y8=95,20)</f>
        <v>20</v>
      </c>
      <c r="U8" s="16">
        <f t="shared" ref="U8" si="32">IF(Y8=40,10,IF(Y8=50,20,IF(Y8=85,15,IF(Y8=60,10,IF(Y8=70,20,IF(Y8=80,10,IF(Y8=90,20,IF(Y8=100,20))))))))+IF(Y8=0,0,IF(Y8=25,5,IF(Y8=30,5,IF(Y8=35,10,IF(Y8=45,15,IF(Y8=55,10,IF(Y8=65,10,IF(Y8=75,20))))))))+IF(Y8=95,20)</f>
        <v>20</v>
      </c>
      <c r="V8" s="16">
        <f t="shared" ref="V8" si="33">IF(Y8=40,10,IF(Y8=50,15,IF(Y8=85,20,IF(Y8=60,15,IF(Y8=70,5,IF(Y8=80,20,IF(Y8=90,20,IF(Y8=100,20))))))))+IF(Y8=0,0,IF(Y8=25,10,IF(Y8=30,5,IF(Y8=35,10,IF(Y8=45,10,IF(Y8=55,5,IF(Y8=65,10,IF(Y8=75,15))))))))+IF(Y8=95,20)</f>
        <v>20</v>
      </c>
      <c r="W8" s="16">
        <f t="shared" ref="W8" si="34">IF(Y8=40,5,IF(Y8=50,0,IF(Y8=85,10,IF(Y8=60,10,IF(Y8=70,10,IF(Y8=80,5,IF(Y8=90,10,IF(Y8=100,10))))))))+IF(Y8=0,0,IF(Y8=25,0,IF(Y8=30,0,IF(Y8=35,0,IF(Y8=45,5,IF(Y8=55,10,IF(Y8=65,10,IF(Y8=75,10))))))))+IF(Y8=95,10)</f>
        <v>10</v>
      </c>
      <c r="X8" s="16">
        <f t="shared" ref="X8" si="35">IF(Y8=40,0,IF(Y8=50,5,IF(Y8=85,20,IF(Y8=60,5,IF(Y8=70,15,IF(Y8=80,20,IF(Y8=90,20,IF(Y8=100,20))))))))+IF(Y8=0,0,IF(Y8=25,5,IF(Y8=30,5,IF(Y8=35,0,IF(Y8=45,5,IF(Y8=55,10,IF(Y8=65,10,IF(Y8=75,10))))))))+IF(Y8=95,15)</f>
        <v>20</v>
      </c>
      <c r="Y8" s="20">
        <v>100</v>
      </c>
    </row>
    <row r="9" spans="1:25" s="10" customFormat="1">
      <c r="A9" s="21">
        <v>7</v>
      </c>
      <c r="B9" s="14" t="s">
        <v>49</v>
      </c>
      <c r="C9" s="14"/>
      <c r="D9" s="15"/>
      <c r="E9" s="16">
        <f>IF(K9=40,5,IF(K9=50,5,IF(K9=85,10,IF(K9=60,10,IF(K9=70,10,IF(K9=80,5,IF(K9=90,10,IF(K9=100,10))))))))+IF(K9=0,0,IF(K9=25,5,IF(K9=30,5,IF(K9=35,5,IF(K9=45,5,IF(K9=55,10,IF(K9=65,10,IF(K9=75,10))))))))+IF(K9=95,10)</f>
        <v>10</v>
      </c>
      <c r="F9" s="16">
        <f>IF(K9=40,10,IF(K9=50,15,IF(K9=85,20,IF(K9=60,15,IF(K9=70,15,IF(K9=80,15,IF(K9=90,15,IF(K9=100,20))))))))+IF(K9=0,0,IF(K9=25,5,IF(K9=30,5,IF(K9=35,10,IF(K9=45,10,IF(K9=55,15,IF(K9=65,15,IF(K9=75,10))))))))+IF(K9=95,20)</f>
        <v>15</v>
      </c>
      <c r="G9" s="16">
        <f>IF(K9=40,5,IF(K9=50,10,IF(K9=85,15,IF(K9=60,10,IF(K9=70,15,IF(K9=80,15,IF(K9=90,20,IF(K9=100,20))))))))+IF(K9=0,0,IF(K9=25,5,IF(K9=30,5,IF(K9=35,10,IF(K9=45,10,IF(K9=55,5,IF(K9=65,15,IF(K9=75,15))))))))+IF(K9=95,20)</f>
        <v>20</v>
      </c>
      <c r="H9" s="16">
        <f>IF(K9=40,15,IF(K9=50,5,IF(K9=85,15,IF(K9=60,10,IF(K9=70,10,IF(K9=80,20,IF(K9=90,15,IF(K9=100,20))))))))+IF(K9=0,0,IF(K9=25,5,IF(K9=30,10,IF(K9=35,5,IF(K9=45,15,IF(K9=55,10,IF(K9=65,10,IF(K9=75,15))))))))+IF(K9=95,15)</f>
        <v>15</v>
      </c>
      <c r="I9" s="16">
        <f>IF(K9=40,0,IF(K9=50,5,IF(K9=85,10,IF(K9=60,5,IF(K9=70,10,IF(K9=80,10,IF(K9=90,10,IF(K9=100,10))))))))+IF(K9=0,0,IF(K9=25,0,IF(K9=30,0,IF(K9=35,0,IF(K9=45,0,IF(K9=55,5,IF(K9=65,5,IF(K9=75,10))))))))+IF(K9=95,10)</f>
        <v>10</v>
      </c>
      <c r="J9" s="16">
        <f>IF(K9=40,5,IF(K9=50,10,IF(K9=85,15,IF(K9=60,10,IF(K9=70,10,IF(K9=80,15,IF(K9=90,20,IF(K9=100,20))))))))+IF(K9=0,0,IF(K9=25,5,IF(K9=30,5,IF(K9=35,5,IF(K9=45,5,IF(K9=55,10,IF(K9=65,10,IF(K9=75,15))))))))+IF(K9=95,20)</f>
        <v>20</v>
      </c>
      <c r="K9" s="20">
        <v>90</v>
      </c>
      <c r="L9" s="16">
        <f t="shared" ref="L9" si="36">IF(R9=40,5,IF(R9=50,5,IF(R9=85,10,IF(R9=60,10,IF(R9=70,10,IF(R9=80,5,IF(R9=90,10,IF(R9=100,10))))))))+IF(R9=0,0,IF(R9=25,5,IF(R9=30,5,IF(R9=35,5,IF(R9=45,5,IF(R9=55,10,IF(R9=65,10,IF(R9=75,10))))))))+IF(R9=95,10)</f>
        <v>10</v>
      </c>
      <c r="M9" s="16">
        <f t="shared" ref="M9" si="37">IF(R9=40,10,IF(R9=50,15,IF(R9=85,20,IF(R9=60,15,IF(R9=70,15,IF(R9=80,15,IF(R9=90,15,IF(R9=100,20))))))))+IF(R9=0,0,IF(R9=25,5,IF(R9=30,5,IF(R9=35,10,IF(R9=45,10,IF(R9=55,15,IF(R9=65,15,IF(R9=75,10))))))))+IF(R9=95,20)</f>
        <v>20</v>
      </c>
      <c r="N9" s="16">
        <f t="shared" ref="N9" si="38">IF(R9=40,5,IF(R9=50,10,IF(R9=85,15,IF(R9=60,10,IF(R9=70,15,IF(R9=80,15,IF(R9=90,20,IF(R9=100,20))))))))+IF(R9=0,0,IF(R9=25,5,IF(R9=30,5,IF(R9=35,10,IF(R9=45,10,IF(R9=55,5,IF(R9=65,15,IF(R9=75,15))))))))+IF(R9=95,20)</f>
        <v>20</v>
      </c>
      <c r="O9" s="16">
        <f t="shared" ref="O9" si="39">IF(R9=40,15,IF(R9=50,5,IF(R9=85,15,IF(R9=60,10,IF(R9=70,10,IF(R9=80,20,IF(R9=90,15,IF(R9=100,20))))))))+IF(R9=0,0,IF(R9=25,5,IF(R9=30,10,IF(R9=35,5,IF(R9=45,15,IF(R9=55,10,IF(R9=65,10,IF(R9=75,15))))))))+IF(R9=95,15)</f>
        <v>20</v>
      </c>
      <c r="P9" s="16">
        <f t="shared" ref="P9" si="40">IF(R9=40,0,IF(R9=50,5,IF(R9=85,10,IF(R9=60,5,IF(R9=70,10,IF(R9=80,10,IF(R9=90,10,IF(R9=100,10))))))))+IF(R9=0,0,IF(R9=25,0,IF(R9=30,0,IF(R9=35,0,IF(R9=45,0,IF(R9=55,5,IF(R9=65,5,IF(R9=75,10))))))))+IF(R9=95,10)</f>
        <v>10</v>
      </c>
      <c r="Q9" s="16">
        <f t="shared" ref="Q9" si="41">IF(R9=40,5,IF(R9=50,10,IF(R9=85,15,IF(R9=60,10,IF(R9=70,10,IF(R9=80,15,IF(R9=90,20,IF(R9=100,20))))))))+IF(R9=0,0,IF(R9=25,5,IF(R9=30,5,IF(R9=35,5,IF(R9=45,5,IF(R9=55,10,IF(R9=65,10,IF(R9=75,15))))))))+IF(R9=95,20)</f>
        <v>20</v>
      </c>
      <c r="R9" s="20">
        <v>100</v>
      </c>
      <c r="S9" s="16">
        <f t="shared" ref="S9" si="42">IF(Y9=40,5,IF(Y9=50,5,IF(Y9=85,10,IF(Y9=60,10,IF(Y9=70,10,IF(Y9=80,5,IF(Y9=90,10,IF(Y9=100,10))))))))+IF(Y9=0,0,IF(Y9=25,5,IF(Y9=30,5,IF(Y9=35,5,IF(Y9=45,5,IF(Y9=55,10,IF(Y9=65,10,IF(Y9=75,10))))))))+IF(Y9=95,10)</f>
        <v>10</v>
      </c>
      <c r="T9" s="16">
        <f t="shared" ref="T9" si="43">IF(Y9=40,10,IF(Y9=50,15,IF(Y9=85,20,IF(Y9=60,15,IF(Y9=70,15,IF(Y9=80,15,IF(Y9=90,15,IF(Y9=100,20))))))))+IF(Y9=0,0,IF(Y9=25,5,IF(Y9=30,5,IF(Y9=35,10,IF(Y9=45,10,IF(Y9=55,15,IF(Y9=65,15,IF(Y9=75,10))))))))+IF(Y9=95,20)</f>
        <v>20</v>
      </c>
      <c r="U9" s="16">
        <f t="shared" ref="U9" si="44">IF(Y9=40,5,IF(Y9=50,10,IF(Y9=85,15,IF(Y9=60,10,IF(Y9=70,15,IF(Y9=80,15,IF(Y9=90,20,IF(Y9=100,20))))))))+IF(Y9=0,0,IF(Y9=25,5,IF(Y9=30,5,IF(Y9=35,10,IF(Y9=45,10,IF(Y9=55,5,IF(Y9=65,15,IF(Y9=75,15))))))))+IF(Y9=95,20)</f>
        <v>20</v>
      </c>
      <c r="V9" s="16">
        <f t="shared" ref="V9" si="45">IF(Y9=40,15,IF(Y9=50,5,IF(Y9=85,15,IF(Y9=60,10,IF(Y9=70,10,IF(Y9=80,20,IF(Y9=90,15,IF(Y9=100,20))))))))+IF(Y9=0,0,IF(Y9=25,5,IF(Y9=30,10,IF(Y9=35,5,IF(Y9=45,15,IF(Y9=55,10,IF(Y9=65,10,IF(Y9=75,15))))))))+IF(Y9=95,15)</f>
        <v>20</v>
      </c>
      <c r="W9" s="16">
        <f t="shared" ref="W9" si="46">IF(Y9=40,0,IF(Y9=50,5,IF(Y9=85,10,IF(Y9=60,5,IF(Y9=70,10,IF(Y9=80,10,IF(Y9=90,10,IF(Y9=100,10))))))))+IF(Y9=0,0,IF(Y9=25,0,IF(Y9=30,0,IF(Y9=35,0,IF(Y9=45,0,IF(Y9=55,5,IF(Y9=65,5,IF(Y9=75,10))))))))+IF(Y9=95,10)</f>
        <v>10</v>
      </c>
      <c r="X9" s="16">
        <f t="shared" ref="X9" si="47">IF(Y9=40,5,IF(Y9=50,10,IF(Y9=85,15,IF(Y9=60,10,IF(Y9=70,10,IF(Y9=80,15,IF(Y9=90,20,IF(Y9=100,20))))))))+IF(Y9=0,0,IF(Y9=25,5,IF(Y9=30,5,IF(Y9=35,5,IF(Y9=45,5,IF(Y9=55,10,IF(Y9=65,10,IF(Y9=75,15))))))))+IF(Y9=95,20)</f>
        <v>20</v>
      </c>
      <c r="Y9" s="20">
        <v>100</v>
      </c>
    </row>
    <row r="10" spans="1:25" s="10" customFormat="1">
      <c r="A10" s="21">
        <v>8</v>
      </c>
      <c r="B10" s="14" t="s">
        <v>49</v>
      </c>
      <c r="C10" s="14"/>
      <c r="D10" s="15"/>
      <c r="E10" s="16">
        <f>IF(K10=40,5,IF(K10=50,10,IF(K10=85,10,IF(K10=60,5,IF(K10=70,5,IF(K10=80,10,IF(K10=90,10,IF(K10=100,10))))))))+IF(K10=0,0,IF(K10=25,5,IF(K10=30,5,IF(K10=35,5,IF(K10=45,5,IF(K10=55,5,IF(K10=65,10,IF(K10=75,10))))))))+IF(K10=95,10)</f>
        <v>10</v>
      </c>
      <c r="F10" s="16">
        <f>IF(K10=40,5,IF(K10=50,10,IF(K10=85,15,IF(K10=60,10,IF(K10=70,20,IF(K10=80,15,IF(K10=90,20,IF(K10=100,20))))))))+IF(K10=0,0,IF(K10=25,10,IF(K10=30,5,IF(K10=35,10,IF(K10=45,5,IF(K10=55,15,IF(K10=65,10,IF(K10=75,15))))))))+IF(K10=95,20)</f>
        <v>20</v>
      </c>
      <c r="G10" s="16">
        <f>IF(K10=40,10,IF(K10=50,5,IF(K10=85,20,IF(K10=60,15,IF(K10=70,10,IF(K10=80,20,IF(K10=90,15,IF(K10=100,20))))))))+IF(K10=0,0,IF(K10=25,5,IF(K10=30,10,IF(K10=35,5,IF(K10=45,10,IF(K10=55,15,IF(K10=65,15,IF(K10=75,15))))))))+IF(K10=95,15)</f>
        <v>15</v>
      </c>
      <c r="H10" s="16">
        <f>IF(K10=40,10,IF(K10=50,10,IF(K10=85,10,IF(K10=60,20,IF(K10=70,15,IF(K10=80,15,IF(K10=90,20,IF(K10=100,20))))))))+IF(K10=0,0,IF(K10=25,5,IF(K10=30,5,IF(K10=35,10,IF(K10=45,15,IF(K10=55,10,IF(K10=65,15,IF(K10=75,10))))))))+IF(K10=95,20)</f>
        <v>20</v>
      </c>
      <c r="I10" s="16">
        <f>IF(K10=40,5,IF(K10=50,10,IF(K10=85,10,IF(K10=60,0,IF(K10=70,5,IF(K10=80,10,IF(K10=90,10,IF(K10=100,10))))))))+IF(K10=0,0,IF(K10=25,0,IF(K10=30,0,IF(K10=35,0,IF(K10=45,0,IF(K10=55,5,IF(K10=65,10,IF(K10=75,10))))))))+IF(K10=95,10)</f>
        <v>10</v>
      </c>
      <c r="J10" s="16">
        <f>IF(K10=40,5,IF(K10=50,5,IF(K10=85,20,IF(K10=60,10,IF(K10=70,15,IF(K10=80,10,IF(K10=90,15,IF(K10=100,20))))))))+IF(K10=0,0,IF(K10=25,0,IF(K10=30,5,IF(K10=35,5,IF(K10=45,10,IF(K10=55,5,IF(K10=65,5,IF(K10=75,15))))))))+IF(K10=95,20)</f>
        <v>15</v>
      </c>
      <c r="K10" s="20">
        <v>90</v>
      </c>
      <c r="L10" s="16">
        <f t="shared" ref="L10" si="48">IF(R10=40,5,IF(R10=50,10,IF(R10=85,10,IF(R10=60,5,IF(R10=70,5,IF(R10=80,10,IF(R10=90,10,IF(R10=100,10))))))))+IF(R10=0,0,IF(R10=25,5,IF(R10=30,5,IF(R10=35,5,IF(R10=45,5,IF(R10=55,5,IF(R10=65,10,IF(R10=75,10))))))))+IF(R10=95,10)</f>
        <v>10</v>
      </c>
      <c r="M10" s="16">
        <f t="shared" ref="M10" si="49">IF(R10=40,5,IF(R10=50,10,IF(R10=85,15,IF(R10=60,10,IF(R10=70,20,IF(R10=80,15,IF(R10=90,20,IF(R10=100,20))))))))+IF(R10=0,0,IF(R10=25,10,IF(R10=30,5,IF(R10=35,10,IF(R10=45,5,IF(R10=55,15,IF(R10=65,10,IF(R10=75,15))))))))+IF(R10=95,20)</f>
        <v>20</v>
      </c>
      <c r="N10" s="16">
        <f t="shared" ref="N10" si="50">IF(R10=40,10,IF(R10=50,5,IF(R10=85,20,IF(R10=60,15,IF(R10=70,10,IF(R10=80,20,IF(R10=90,15,IF(R10=100,20))))))))+IF(R10=0,0,IF(R10=25,5,IF(R10=30,10,IF(R10=35,5,IF(R10=45,10,IF(R10=55,15,IF(R10=65,15,IF(R10=75,15))))))))+IF(R10=95,15)</f>
        <v>15</v>
      </c>
      <c r="O10" s="16">
        <f t="shared" ref="O10" si="51">IF(R10=40,10,IF(R10=50,10,IF(R10=85,10,IF(R10=60,20,IF(R10=70,15,IF(R10=80,15,IF(R10=90,20,IF(R10=100,20))))))))+IF(R10=0,0,IF(R10=25,5,IF(R10=30,5,IF(R10=35,10,IF(R10=45,15,IF(R10=55,10,IF(R10=65,15,IF(R10=75,10))))))))+IF(R10=95,20)</f>
        <v>20</v>
      </c>
      <c r="P10" s="16">
        <f t="shared" ref="P10" si="52">IF(R10=40,5,IF(R10=50,10,IF(R10=85,10,IF(R10=60,0,IF(R10=70,5,IF(R10=80,10,IF(R10=90,10,IF(R10=100,10))))))))+IF(R10=0,0,IF(R10=25,0,IF(R10=30,0,IF(R10=35,0,IF(R10=45,0,IF(R10=55,5,IF(R10=65,10,IF(R10=75,10))))))))+IF(R10=95,10)</f>
        <v>10</v>
      </c>
      <c r="Q10" s="16">
        <f t="shared" ref="Q10" si="53">IF(R10=40,5,IF(R10=50,5,IF(R10=85,20,IF(R10=60,10,IF(R10=70,15,IF(R10=80,10,IF(R10=90,15,IF(R10=100,20))))))))+IF(R10=0,0,IF(R10=25,0,IF(R10=30,5,IF(R10=35,5,IF(R10=45,10,IF(R10=55,5,IF(R10=65,5,IF(R10=75,15))))))))+IF(R10=95,20)</f>
        <v>20</v>
      </c>
      <c r="R10" s="20">
        <v>95</v>
      </c>
      <c r="S10" s="16">
        <f t="shared" ref="S10" si="54">IF(Y10=40,5,IF(Y10=50,10,IF(Y10=85,10,IF(Y10=60,5,IF(Y10=70,5,IF(Y10=80,10,IF(Y10=90,10,IF(Y10=100,10))))))))+IF(Y10=0,0,IF(Y10=25,5,IF(Y10=30,5,IF(Y10=35,5,IF(Y10=45,5,IF(Y10=55,5,IF(Y10=65,10,IF(Y10=75,10))))))))+IF(Y10=95,10)</f>
        <v>10</v>
      </c>
      <c r="T10" s="16">
        <f t="shared" ref="T10" si="55">IF(Y10=40,5,IF(Y10=50,10,IF(Y10=85,15,IF(Y10=60,10,IF(Y10=70,20,IF(Y10=80,15,IF(Y10=90,20,IF(Y10=100,20))))))))+IF(Y10=0,0,IF(Y10=25,10,IF(Y10=30,5,IF(Y10=35,10,IF(Y10=45,5,IF(Y10=55,15,IF(Y10=65,10,IF(Y10=75,15))))))))+IF(Y10=95,20)</f>
        <v>20</v>
      </c>
      <c r="U10" s="16">
        <f t="shared" ref="U10" si="56">IF(Y10=40,10,IF(Y10=50,5,IF(Y10=85,20,IF(Y10=60,15,IF(Y10=70,10,IF(Y10=80,20,IF(Y10=90,15,IF(Y10=100,20))))))))+IF(Y10=0,0,IF(Y10=25,5,IF(Y10=30,10,IF(Y10=35,5,IF(Y10=45,10,IF(Y10=55,15,IF(Y10=65,15,IF(Y10=75,15))))))))+IF(Y10=95,15)</f>
        <v>20</v>
      </c>
      <c r="V10" s="16">
        <f t="shared" ref="V10" si="57">IF(Y10=40,10,IF(Y10=50,10,IF(Y10=85,10,IF(Y10=60,20,IF(Y10=70,15,IF(Y10=80,15,IF(Y10=90,20,IF(Y10=100,20))))))))+IF(Y10=0,0,IF(Y10=25,5,IF(Y10=30,5,IF(Y10=35,10,IF(Y10=45,15,IF(Y10=55,10,IF(Y10=65,15,IF(Y10=75,10))))))))+IF(Y10=95,20)</f>
        <v>20</v>
      </c>
      <c r="W10" s="16">
        <f t="shared" ref="W10" si="58">IF(Y10=40,5,IF(Y10=50,10,IF(Y10=85,10,IF(Y10=60,0,IF(Y10=70,5,IF(Y10=80,10,IF(Y10=90,10,IF(Y10=100,10))))))))+IF(Y10=0,0,IF(Y10=25,0,IF(Y10=30,0,IF(Y10=35,0,IF(Y10=45,0,IF(Y10=55,5,IF(Y10=65,10,IF(Y10=75,10))))))))+IF(Y10=95,10)</f>
        <v>10</v>
      </c>
      <c r="X10" s="16">
        <f t="shared" ref="X10" si="59">IF(Y10=40,5,IF(Y10=50,5,IF(Y10=85,20,IF(Y10=60,10,IF(Y10=70,15,IF(Y10=80,10,IF(Y10=90,15,IF(Y10=100,20))))))))+IF(Y10=0,0,IF(Y10=25,0,IF(Y10=30,5,IF(Y10=35,5,IF(Y10=45,10,IF(Y10=55,5,IF(Y10=65,5,IF(Y10=75,15))))))))+IF(Y10=95,20)</f>
        <v>20</v>
      </c>
      <c r="Y10" s="20">
        <v>100</v>
      </c>
    </row>
    <row r="11" spans="1:25" s="10" customFormat="1">
      <c r="A11" s="21">
        <v>9</v>
      </c>
      <c r="B11" s="14" t="s">
        <v>49</v>
      </c>
      <c r="C11" s="14"/>
      <c r="D11" s="15"/>
      <c r="E11" s="16">
        <f>IF(K11=40,10,IF(K11=50,5,IF(K11=85,5,IF(K11=60,10,IF(K11=70,10,IF(K11=80,5,IF(K11=90,5,IF(K11=100,10))))))))+IF(K11=0,0,IF(K11=25,5,IF(K11=30,5,IF(K11=35,10,IF(K11=45,5,IF(K11=55,10,IF(K11=65,10,IF(K11=75,10))))))))+IF(K11=95,10)</f>
        <v>10</v>
      </c>
      <c r="F11" s="16">
        <f>IF(K11=40,5,IF(K11=50,5,IF(K11=85,15,IF(K11=60,10,IF(K11=70,10,IF(K11=80,20,IF(K11=90,15,IF(K11=100,20))))))))+IF(K11=0,0,IF(K11=25,0,IF(K11=30,10,IF(K11=35,5,IF(K11=45,5,IF(K11=55,10,IF(K11=65,15,IF(K11=75,10))))))))+IF(K11=95,20)</f>
        <v>20</v>
      </c>
      <c r="G11" s="16">
        <f>IF(K11=40,10,IF(K11=50,20,IF(K11=85,15,IF(K11=60,10,IF(K11=70,20,IF(K11=80,10,IF(K11=90,20,IF(K11=100,20))))))))+IF(K11=0,0,IF(K11=25,5,IF(K11=30,5,IF(K11=35,10,IF(K11=45,15,IF(K11=55,10,IF(K11=65,10,IF(K11=75,20))))))))+IF(K11=95,20)</f>
        <v>20</v>
      </c>
      <c r="H11" s="16">
        <f>IF(K11=40,10,IF(K11=50,15,IF(K11=85,20,IF(K11=60,15,IF(K11=70,5,IF(K11=80,20,IF(K11=90,20,IF(K11=100,20))))))))+IF(K11=0,0,IF(K11=25,10,IF(K11=30,5,IF(K11=35,10,IF(K11=45,10,IF(K11=55,5,IF(K11=65,10,IF(K11=75,15))))))))+IF(K11=95,20)</f>
        <v>20</v>
      </c>
      <c r="I11" s="16">
        <f>IF(K11=40,5,IF(K11=50,0,IF(K11=85,10,IF(K11=60,10,IF(K11=70,10,IF(K11=80,5,IF(K11=90,10,IF(K11=100,10))))))))+IF(K11=0,0,IF(K11=25,0,IF(K11=30,0,IF(K11=35,0,IF(K11=45,5,IF(K11=55,10,IF(K11=65,10,IF(K11=75,10))))))))+IF(K11=95,10)</f>
        <v>10</v>
      </c>
      <c r="J11" s="16">
        <f>IF(K11=40,0,IF(K11=50,5,IF(K11=85,20,IF(K11=60,5,IF(K11=70,15,IF(K11=80,20,IF(K11=90,20,IF(K11=100,20))))))))+IF(K11=0,0,IF(K11=25,5,IF(K11=30,5,IF(K11=35,0,IF(K11=45,5,IF(K11=55,10,IF(K11=65,10,IF(K11=75,10))))))))+IF(K11=95,15)</f>
        <v>15</v>
      </c>
      <c r="K11" s="20">
        <v>95</v>
      </c>
      <c r="L11" s="16">
        <f t="shared" ref="L11" si="60">IF(R11=40,10,IF(R11=50,5,IF(R11=85,5,IF(R11=60,10,IF(R11=70,10,IF(R11=80,5,IF(R11=90,5,IF(R11=100,10))))))))+IF(R11=0,0,IF(R11=25,5,IF(R11=30,5,IF(R11=35,10,IF(R11=45,5,IF(R11=55,10,IF(R11=65,10,IF(R11=75,10))))))))+IF(R11=95,10)</f>
        <v>10</v>
      </c>
      <c r="M11" s="16">
        <f t="shared" ref="M11" si="61">IF(R11=40,5,IF(R11=50,5,IF(R11=85,15,IF(R11=60,10,IF(R11=70,10,IF(R11=80,20,IF(R11=90,15,IF(R11=100,20))))))))+IF(R11=0,0,IF(R11=25,0,IF(R11=30,10,IF(R11=35,5,IF(R11=45,5,IF(R11=55,10,IF(R11=65,15,IF(R11=75,10))))))))+IF(R11=95,20)</f>
        <v>20</v>
      </c>
      <c r="N11" s="16">
        <f t="shared" ref="N11" si="62">IF(R11=40,10,IF(R11=50,20,IF(R11=85,15,IF(R11=60,10,IF(R11=70,20,IF(R11=80,10,IF(R11=90,20,IF(R11=100,20))))))))+IF(R11=0,0,IF(R11=25,5,IF(R11=30,5,IF(R11=35,10,IF(R11=45,15,IF(R11=55,10,IF(R11=65,10,IF(R11=75,20))))))))+IF(R11=95,20)</f>
        <v>20</v>
      </c>
      <c r="O11" s="16">
        <f t="shared" ref="O11" si="63">IF(R11=40,10,IF(R11=50,15,IF(R11=85,20,IF(R11=60,15,IF(R11=70,5,IF(R11=80,20,IF(R11=90,20,IF(R11=100,20))))))))+IF(R11=0,0,IF(R11=25,10,IF(R11=30,5,IF(R11=35,10,IF(R11=45,10,IF(R11=55,5,IF(R11=65,10,IF(R11=75,15))))))))+IF(R11=95,20)</f>
        <v>20</v>
      </c>
      <c r="P11" s="16">
        <f t="shared" ref="P11" si="64">IF(R11=40,5,IF(R11=50,0,IF(R11=85,10,IF(R11=60,10,IF(R11=70,10,IF(R11=80,5,IF(R11=90,10,IF(R11=100,10))))))))+IF(R11=0,0,IF(R11=25,0,IF(R11=30,0,IF(R11=35,0,IF(R11=45,5,IF(R11=55,10,IF(R11=65,10,IF(R11=75,10))))))))+IF(R11=95,10)</f>
        <v>10</v>
      </c>
      <c r="Q11" s="16">
        <f t="shared" ref="Q11" si="65">IF(R11=40,0,IF(R11=50,5,IF(R11=85,20,IF(R11=60,5,IF(R11=70,15,IF(R11=80,20,IF(R11=90,20,IF(R11=100,20))))))))+IF(R11=0,0,IF(R11=25,5,IF(R11=30,5,IF(R11=35,0,IF(R11=45,5,IF(R11=55,10,IF(R11=65,10,IF(R11=75,10))))))))+IF(R11=95,15)</f>
        <v>20</v>
      </c>
      <c r="R11" s="20">
        <v>100</v>
      </c>
      <c r="S11" s="16">
        <f t="shared" ref="S11" si="66">IF(Y11=40,10,IF(Y11=50,5,IF(Y11=85,5,IF(Y11=60,10,IF(Y11=70,10,IF(Y11=80,5,IF(Y11=90,5,IF(Y11=100,10))))))))+IF(Y11=0,0,IF(Y11=25,5,IF(Y11=30,5,IF(Y11=35,10,IF(Y11=45,5,IF(Y11=55,10,IF(Y11=65,10,IF(Y11=75,10))))))))+IF(Y11=95,10)</f>
        <v>10</v>
      </c>
      <c r="T11" s="16">
        <f t="shared" ref="T11" si="67">IF(Y11=40,5,IF(Y11=50,5,IF(Y11=85,15,IF(Y11=60,10,IF(Y11=70,10,IF(Y11=80,20,IF(Y11=90,15,IF(Y11=100,20))))))))+IF(Y11=0,0,IF(Y11=25,0,IF(Y11=30,10,IF(Y11=35,5,IF(Y11=45,5,IF(Y11=55,10,IF(Y11=65,15,IF(Y11=75,10))))))))+IF(Y11=95,20)</f>
        <v>20</v>
      </c>
      <c r="U11" s="16">
        <f t="shared" ref="U11" si="68">IF(Y11=40,10,IF(Y11=50,20,IF(Y11=85,15,IF(Y11=60,10,IF(Y11=70,20,IF(Y11=80,10,IF(Y11=90,20,IF(Y11=100,20))))))))+IF(Y11=0,0,IF(Y11=25,5,IF(Y11=30,5,IF(Y11=35,10,IF(Y11=45,15,IF(Y11=55,10,IF(Y11=65,10,IF(Y11=75,20))))))))+IF(Y11=95,20)</f>
        <v>20</v>
      </c>
      <c r="V11" s="16">
        <f t="shared" ref="V11" si="69">IF(Y11=40,10,IF(Y11=50,15,IF(Y11=85,20,IF(Y11=60,15,IF(Y11=70,5,IF(Y11=80,20,IF(Y11=90,20,IF(Y11=100,20))))))))+IF(Y11=0,0,IF(Y11=25,10,IF(Y11=30,5,IF(Y11=35,10,IF(Y11=45,10,IF(Y11=55,5,IF(Y11=65,10,IF(Y11=75,15))))))))+IF(Y11=95,20)</f>
        <v>20</v>
      </c>
      <c r="W11" s="16">
        <f t="shared" ref="W11" si="70">IF(Y11=40,5,IF(Y11=50,0,IF(Y11=85,10,IF(Y11=60,10,IF(Y11=70,10,IF(Y11=80,5,IF(Y11=90,10,IF(Y11=100,10))))))))+IF(Y11=0,0,IF(Y11=25,0,IF(Y11=30,0,IF(Y11=35,0,IF(Y11=45,5,IF(Y11=55,10,IF(Y11=65,10,IF(Y11=75,10))))))))+IF(Y11=95,10)</f>
        <v>10</v>
      </c>
      <c r="X11" s="16">
        <f t="shared" ref="X11" si="71">IF(Y11=40,0,IF(Y11=50,5,IF(Y11=85,20,IF(Y11=60,5,IF(Y11=70,15,IF(Y11=80,20,IF(Y11=90,20,IF(Y11=100,20))))))))+IF(Y11=0,0,IF(Y11=25,5,IF(Y11=30,5,IF(Y11=35,0,IF(Y11=45,5,IF(Y11=55,10,IF(Y11=65,10,IF(Y11=75,10))))))))+IF(Y11=95,15)</f>
        <v>20</v>
      </c>
      <c r="Y11" s="20">
        <v>100</v>
      </c>
    </row>
    <row r="12" spans="1:25" s="10" customFormat="1">
      <c r="A12" s="21">
        <v>10</v>
      </c>
      <c r="B12" s="14" t="s">
        <v>49</v>
      </c>
      <c r="C12" s="14"/>
      <c r="D12" s="15"/>
      <c r="E12" s="16">
        <f>IF(K12=40,5,IF(K12=50,5,IF(K12=85,10,IF(K12=60,10,IF(K12=70,10,IF(K12=80,5,IF(K12=90,10,IF(K12=100,10))))))))+IF(K12=0,0,IF(K12=25,5,IF(K12=30,5,IF(K12=35,5,IF(K12=45,5,IF(K12=55,10,IF(K12=65,10,IF(K12=75,10))))))))+IF(K12=95,10)</f>
        <v>10</v>
      </c>
      <c r="F12" s="16">
        <f>IF(K12=40,10,IF(K12=50,15,IF(K12=85,20,IF(K12=60,15,IF(K12=70,15,IF(K12=80,15,IF(K12=90,15,IF(K12=100,20))))))))+IF(K12=0,0,IF(K12=25,5,IF(K12=30,5,IF(K12=35,10,IF(K12=45,10,IF(K12=55,15,IF(K12=65,15,IF(K12=75,10))))))))+IF(K12=95,20)</f>
        <v>15</v>
      </c>
      <c r="G12" s="16">
        <f>IF(K12=40,5,IF(K12=50,10,IF(K12=85,15,IF(K12=60,10,IF(K12=70,15,IF(K12=80,15,IF(K12=90,20,IF(K12=100,20))))))))+IF(K12=0,0,IF(K12=25,5,IF(K12=30,5,IF(K12=35,10,IF(K12=45,10,IF(K12=55,5,IF(K12=65,15,IF(K12=75,15))))))))+IF(K12=95,20)</f>
        <v>15</v>
      </c>
      <c r="H12" s="16">
        <f>IF(K12=40,15,IF(K12=50,5,IF(K12=85,15,IF(K12=60,10,IF(K12=70,10,IF(K12=80,20,IF(K12=90,15,IF(K12=100,20))))))))+IF(K12=0,0,IF(K12=25,5,IF(K12=30,10,IF(K12=35,5,IF(K12=45,15,IF(K12=55,10,IF(K12=65,10,IF(K12=75,15))))))))+IF(K12=95,15)</f>
        <v>10</v>
      </c>
      <c r="I12" s="16">
        <f>IF(K12=40,0,IF(K12=50,5,IF(K12=85,10,IF(K12=60,5,IF(K12=70,10,IF(K12=80,10,IF(K12=90,10,IF(K12=100,10))))))))+IF(K12=0,0,IF(K12=25,0,IF(K12=30,0,IF(K12=35,0,IF(K12=45,0,IF(K12=55,5,IF(K12=65,5,IF(K12=75,10))))))))+IF(K12=95,10)</f>
        <v>10</v>
      </c>
      <c r="J12" s="16">
        <f>IF(K12=40,5,IF(K12=50,10,IF(K12=85,15,IF(K12=60,10,IF(K12=70,10,IF(K12=80,15,IF(K12=90,20,IF(K12=100,20))))))))+IF(K12=0,0,IF(K12=25,5,IF(K12=30,5,IF(K12=35,5,IF(K12=45,5,IF(K12=55,10,IF(K12=65,10,IF(K12=75,15))))))))+IF(K12=95,20)</f>
        <v>10</v>
      </c>
      <c r="K12" s="20">
        <v>70</v>
      </c>
      <c r="L12" s="16">
        <f t="shared" ref="L12" si="72">IF(R12=40,5,IF(R12=50,5,IF(R12=85,10,IF(R12=60,10,IF(R12=70,10,IF(R12=80,5,IF(R12=90,10,IF(R12=100,10))))))))+IF(R12=0,0,IF(R12=25,5,IF(R12=30,5,IF(R12=35,5,IF(R12=45,5,IF(R12=55,10,IF(R12=65,10,IF(R12=75,10))))))))+IF(R12=95,10)</f>
        <v>10</v>
      </c>
      <c r="M12" s="16">
        <f t="shared" ref="M12" si="73">IF(R12=40,10,IF(R12=50,15,IF(R12=85,20,IF(R12=60,15,IF(R12=70,15,IF(R12=80,15,IF(R12=90,15,IF(R12=100,20))))))))+IF(R12=0,0,IF(R12=25,5,IF(R12=30,5,IF(R12=35,10,IF(R12=45,10,IF(R12=55,15,IF(R12=65,15,IF(R12=75,10))))))))+IF(R12=95,20)</f>
        <v>20</v>
      </c>
      <c r="N12" s="16">
        <f t="shared" ref="N12" si="74">IF(R12=40,5,IF(R12=50,10,IF(R12=85,15,IF(R12=60,10,IF(R12=70,15,IF(R12=80,15,IF(R12=90,20,IF(R12=100,20))))))))+IF(R12=0,0,IF(R12=25,5,IF(R12=30,5,IF(R12=35,10,IF(R12=45,10,IF(R12=55,5,IF(R12=65,15,IF(R12=75,15))))))))+IF(R12=95,20)</f>
        <v>15</v>
      </c>
      <c r="O12" s="16">
        <f t="shared" ref="O12" si="75">IF(R12=40,15,IF(R12=50,5,IF(R12=85,15,IF(R12=60,10,IF(R12=70,10,IF(R12=80,20,IF(R12=90,15,IF(R12=100,20))))))))+IF(R12=0,0,IF(R12=25,5,IF(R12=30,10,IF(R12=35,5,IF(R12=45,15,IF(R12=55,10,IF(R12=65,10,IF(R12=75,15))))))))+IF(R12=95,15)</f>
        <v>15</v>
      </c>
      <c r="P12" s="16">
        <f t="shared" ref="P12" si="76">IF(R12=40,0,IF(R12=50,5,IF(R12=85,10,IF(R12=60,5,IF(R12=70,10,IF(R12=80,10,IF(R12=90,10,IF(R12=100,10))))))))+IF(R12=0,0,IF(R12=25,0,IF(R12=30,0,IF(R12=35,0,IF(R12=45,0,IF(R12=55,5,IF(R12=65,5,IF(R12=75,10))))))))+IF(R12=95,10)</f>
        <v>10</v>
      </c>
      <c r="Q12" s="16">
        <f t="shared" ref="Q12" si="77">IF(R12=40,5,IF(R12=50,10,IF(R12=85,15,IF(R12=60,10,IF(R12=70,10,IF(R12=80,15,IF(R12=90,20,IF(R12=100,20))))))))+IF(R12=0,0,IF(R12=25,5,IF(R12=30,5,IF(R12=35,5,IF(R12=45,5,IF(R12=55,10,IF(R12=65,10,IF(R12=75,15))))))))+IF(R12=95,20)</f>
        <v>15</v>
      </c>
      <c r="R12" s="20">
        <v>85</v>
      </c>
      <c r="S12" s="16">
        <f t="shared" ref="S12" si="78">IF(Y12=40,5,IF(Y12=50,5,IF(Y12=85,10,IF(Y12=60,10,IF(Y12=70,10,IF(Y12=80,5,IF(Y12=90,10,IF(Y12=100,10))))))))+IF(Y12=0,0,IF(Y12=25,5,IF(Y12=30,5,IF(Y12=35,5,IF(Y12=45,5,IF(Y12=55,10,IF(Y12=65,10,IF(Y12=75,10))))))))+IF(Y12=95,10)</f>
        <v>10</v>
      </c>
      <c r="T12" s="16">
        <f t="shared" ref="T12" si="79">IF(Y12=40,10,IF(Y12=50,15,IF(Y12=85,20,IF(Y12=60,15,IF(Y12=70,15,IF(Y12=80,15,IF(Y12=90,15,IF(Y12=100,20))))))))+IF(Y12=0,0,IF(Y12=25,5,IF(Y12=30,5,IF(Y12=35,10,IF(Y12=45,10,IF(Y12=55,15,IF(Y12=65,15,IF(Y12=75,10))))))))+IF(Y12=95,20)</f>
        <v>15</v>
      </c>
      <c r="U12" s="16">
        <f t="shared" ref="U12" si="80">IF(Y12=40,5,IF(Y12=50,10,IF(Y12=85,15,IF(Y12=60,10,IF(Y12=70,15,IF(Y12=80,15,IF(Y12=90,20,IF(Y12=100,20))))))))+IF(Y12=0,0,IF(Y12=25,5,IF(Y12=30,5,IF(Y12=35,10,IF(Y12=45,10,IF(Y12=55,5,IF(Y12=65,15,IF(Y12=75,15))))))))+IF(Y12=95,20)</f>
        <v>15</v>
      </c>
      <c r="V12" s="16">
        <f t="shared" ref="V12" si="81">IF(Y12=40,15,IF(Y12=50,5,IF(Y12=85,15,IF(Y12=60,10,IF(Y12=70,10,IF(Y12=80,20,IF(Y12=90,15,IF(Y12=100,20))))))))+IF(Y12=0,0,IF(Y12=25,5,IF(Y12=30,10,IF(Y12=35,5,IF(Y12=45,15,IF(Y12=55,10,IF(Y12=65,10,IF(Y12=75,15))))))))+IF(Y12=95,15)</f>
        <v>10</v>
      </c>
      <c r="W12" s="16">
        <f t="shared" ref="W12" si="82">IF(Y12=40,0,IF(Y12=50,5,IF(Y12=85,10,IF(Y12=60,5,IF(Y12=70,10,IF(Y12=80,10,IF(Y12=90,10,IF(Y12=100,10))))))))+IF(Y12=0,0,IF(Y12=25,0,IF(Y12=30,0,IF(Y12=35,0,IF(Y12=45,0,IF(Y12=55,5,IF(Y12=65,5,IF(Y12=75,10))))))))+IF(Y12=95,10)</f>
        <v>10</v>
      </c>
      <c r="X12" s="16">
        <f t="shared" ref="X12" si="83">IF(Y12=40,5,IF(Y12=50,10,IF(Y12=85,15,IF(Y12=60,10,IF(Y12=70,10,IF(Y12=80,15,IF(Y12=90,20,IF(Y12=100,20))))))))+IF(Y12=0,0,IF(Y12=25,5,IF(Y12=30,5,IF(Y12=35,5,IF(Y12=45,5,IF(Y12=55,10,IF(Y12=65,10,IF(Y12=75,15))))))))+IF(Y12=95,20)</f>
        <v>10</v>
      </c>
      <c r="Y12" s="20">
        <v>70</v>
      </c>
    </row>
    <row r="13" spans="1:25" s="10" customFormat="1">
      <c r="A13" s="21">
        <v>11</v>
      </c>
      <c r="B13" s="14" t="s">
        <v>49</v>
      </c>
      <c r="C13" s="14"/>
      <c r="D13" s="15"/>
      <c r="E13" s="16">
        <f>IF(K13=40,5,IF(K13=50,10,IF(K13=85,10,IF(K13=60,5,IF(K13=70,5,IF(K13=80,10,IF(K13=90,10,IF(K13=100,10))))))))+IF(K13=0,0,IF(K13=25,5,IF(K13=30,5,IF(K13=35,5,IF(K13=45,5,IF(K13=55,5,IF(K13=65,10,IF(K13=75,10))))))))+IF(K13=95,10)</f>
        <v>10</v>
      </c>
      <c r="F13" s="16">
        <f>IF(K13=40,5,IF(K13=50,10,IF(K13=85,15,IF(K13=60,10,IF(K13=70,20,IF(K13=80,15,IF(K13=90,20,IF(K13=100,20))))))))+IF(K13=0,0,IF(K13=25,10,IF(K13=30,5,IF(K13=35,10,IF(K13=45,5,IF(K13=55,15,IF(K13=65,10,IF(K13=75,15))))))))+IF(K13=95,20)</f>
        <v>20</v>
      </c>
      <c r="G13" s="16">
        <f>IF(K13=40,10,IF(K13=50,5,IF(K13=85,20,IF(K13=60,15,IF(K13=70,10,IF(K13=80,20,IF(K13=90,15,IF(K13=100,20))))))))+IF(K13=0,0,IF(K13=25,5,IF(K13=30,10,IF(K13=35,5,IF(K13=45,10,IF(K13=55,15,IF(K13=65,15,IF(K13=75,15))))))))+IF(K13=95,15)</f>
        <v>20</v>
      </c>
      <c r="H13" s="16">
        <f>IF(K13=40,10,IF(K13=50,10,IF(K13=85,10,IF(K13=60,20,IF(K13=70,15,IF(K13=80,15,IF(K13=90,20,IF(K13=100,20))))))))+IF(K13=0,0,IF(K13=25,5,IF(K13=30,5,IF(K13=35,10,IF(K13=45,15,IF(K13=55,10,IF(K13=65,15,IF(K13=75,10))))))))+IF(K13=95,20)</f>
        <v>20</v>
      </c>
      <c r="I13" s="16">
        <f>IF(K13=40,5,IF(K13=50,10,IF(K13=85,10,IF(K13=60,0,IF(K13=70,5,IF(K13=80,10,IF(K13=90,10,IF(K13=100,10))))))))+IF(K13=0,0,IF(K13=25,0,IF(K13=30,0,IF(K13=35,0,IF(K13=45,0,IF(K13=55,5,IF(K13=65,10,IF(K13=75,10))))))))+IF(K13=95,10)</f>
        <v>10</v>
      </c>
      <c r="J13" s="16">
        <f>IF(K13=40,5,IF(K13=50,5,IF(K13=85,20,IF(K13=60,10,IF(K13=70,15,IF(K13=80,10,IF(K13=90,15,IF(K13=100,20))))))))+IF(K13=0,0,IF(K13=25,0,IF(K13=30,5,IF(K13=35,5,IF(K13=45,10,IF(K13=55,5,IF(K13=65,5,IF(K13=75,15))))))))+IF(K13=95,20)</f>
        <v>20</v>
      </c>
      <c r="K13" s="20">
        <v>100</v>
      </c>
      <c r="L13" s="16">
        <f t="shared" ref="L13" si="84">IF(R13=40,5,IF(R13=50,10,IF(R13=85,10,IF(R13=60,5,IF(R13=70,5,IF(R13=80,10,IF(R13=90,10,IF(R13=100,10))))))))+IF(R13=0,0,IF(R13=25,5,IF(R13=30,5,IF(R13=35,5,IF(R13=45,5,IF(R13=55,5,IF(R13=65,10,IF(R13=75,10))))))))+IF(R13=95,10)</f>
        <v>10</v>
      </c>
      <c r="M13" s="16">
        <f t="shared" ref="M13" si="85">IF(R13=40,5,IF(R13=50,10,IF(R13=85,15,IF(R13=60,10,IF(R13=70,20,IF(R13=80,15,IF(R13=90,20,IF(R13=100,20))))))))+IF(R13=0,0,IF(R13=25,10,IF(R13=30,5,IF(R13=35,10,IF(R13=45,5,IF(R13=55,15,IF(R13=65,10,IF(R13=75,15))))))))+IF(R13=95,20)</f>
        <v>20</v>
      </c>
      <c r="N13" s="16">
        <f t="shared" ref="N13" si="86">IF(R13=40,10,IF(R13=50,5,IF(R13=85,20,IF(R13=60,15,IF(R13=70,10,IF(R13=80,20,IF(R13=90,15,IF(R13=100,20))))))))+IF(R13=0,0,IF(R13=25,5,IF(R13=30,10,IF(R13=35,5,IF(R13=45,10,IF(R13=55,15,IF(R13=65,15,IF(R13=75,15))))))))+IF(R13=95,15)</f>
        <v>20</v>
      </c>
      <c r="O13" s="16">
        <f t="shared" ref="O13" si="87">IF(R13=40,10,IF(R13=50,10,IF(R13=85,10,IF(R13=60,20,IF(R13=70,15,IF(R13=80,15,IF(R13=90,20,IF(R13=100,20))))))))+IF(R13=0,0,IF(R13=25,5,IF(R13=30,5,IF(R13=35,10,IF(R13=45,15,IF(R13=55,10,IF(R13=65,15,IF(R13=75,10))))))))+IF(R13=95,20)</f>
        <v>20</v>
      </c>
      <c r="P13" s="16">
        <f t="shared" ref="P13" si="88">IF(R13=40,5,IF(R13=50,10,IF(R13=85,10,IF(R13=60,0,IF(R13=70,5,IF(R13=80,10,IF(R13=90,10,IF(R13=100,10))))))))+IF(R13=0,0,IF(R13=25,0,IF(R13=30,0,IF(R13=35,0,IF(R13=45,0,IF(R13=55,5,IF(R13=65,10,IF(R13=75,10))))))))+IF(R13=95,10)</f>
        <v>10</v>
      </c>
      <c r="Q13" s="16">
        <f t="shared" ref="Q13" si="89">IF(R13=40,5,IF(R13=50,5,IF(R13=85,20,IF(R13=60,10,IF(R13=70,15,IF(R13=80,10,IF(R13=90,15,IF(R13=100,20))))))))+IF(R13=0,0,IF(R13=25,0,IF(R13=30,5,IF(R13=35,5,IF(R13=45,10,IF(R13=55,5,IF(R13=65,5,IF(R13=75,15))))))))+IF(R13=95,20)</f>
        <v>20</v>
      </c>
      <c r="R13" s="20">
        <v>100</v>
      </c>
      <c r="S13" s="16">
        <f t="shared" ref="S13" si="90">IF(Y13=40,5,IF(Y13=50,10,IF(Y13=85,10,IF(Y13=60,5,IF(Y13=70,5,IF(Y13=80,10,IF(Y13=90,10,IF(Y13=100,10))))))))+IF(Y13=0,0,IF(Y13=25,5,IF(Y13=30,5,IF(Y13=35,5,IF(Y13=45,5,IF(Y13=55,5,IF(Y13=65,10,IF(Y13=75,10))))))))+IF(Y13=95,10)</f>
        <v>10</v>
      </c>
      <c r="T13" s="16">
        <f t="shared" ref="T13" si="91">IF(Y13=40,5,IF(Y13=50,10,IF(Y13=85,15,IF(Y13=60,10,IF(Y13=70,20,IF(Y13=80,15,IF(Y13=90,20,IF(Y13=100,20))))))))+IF(Y13=0,0,IF(Y13=25,10,IF(Y13=30,5,IF(Y13=35,10,IF(Y13=45,5,IF(Y13=55,15,IF(Y13=65,10,IF(Y13=75,15))))))))+IF(Y13=95,20)</f>
        <v>20</v>
      </c>
      <c r="U13" s="16">
        <f t="shared" ref="U13" si="92">IF(Y13=40,10,IF(Y13=50,5,IF(Y13=85,20,IF(Y13=60,15,IF(Y13=70,10,IF(Y13=80,20,IF(Y13=90,15,IF(Y13=100,20))))))))+IF(Y13=0,0,IF(Y13=25,5,IF(Y13=30,10,IF(Y13=35,5,IF(Y13=45,10,IF(Y13=55,15,IF(Y13=65,15,IF(Y13=75,15))))))))+IF(Y13=95,15)</f>
        <v>15</v>
      </c>
      <c r="V13" s="16">
        <f t="shared" ref="V13" si="93">IF(Y13=40,10,IF(Y13=50,10,IF(Y13=85,10,IF(Y13=60,20,IF(Y13=70,15,IF(Y13=80,15,IF(Y13=90,20,IF(Y13=100,20))))))))+IF(Y13=0,0,IF(Y13=25,5,IF(Y13=30,5,IF(Y13=35,10,IF(Y13=45,15,IF(Y13=55,10,IF(Y13=65,15,IF(Y13=75,10))))))))+IF(Y13=95,20)</f>
        <v>20</v>
      </c>
      <c r="W13" s="16">
        <f t="shared" ref="W13" si="94">IF(Y13=40,5,IF(Y13=50,10,IF(Y13=85,10,IF(Y13=60,0,IF(Y13=70,5,IF(Y13=80,10,IF(Y13=90,10,IF(Y13=100,10))))))))+IF(Y13=0,0,IF(Y13=25,0,IF(Y13=30,0,IF(Y13=35,0,IF(Y13=45,0,IF(Y13=55,5,IF(Y13=65,10,IF(Y13=75,10))))))))+IF(Y13=95,10)</f>
        <v>10</v>
      </c>
      <c r="X13" s="16">
        <f t="shared" ref="X13" si="95">IF(Y13=40,5,IF(Y13=50,5,IF(Y13=85,20,IF(Y13=60,10,IF(Y13=70,15,IF(Y13=80,10,IF(Y13=90,15,IF(Y13=100,20))))))))+IF(Y13=0,0,IF(Y13=25,0,IF(Y13=30,5,IF(Y13=35,5,IF(Y13=45,10,IF(Y13=55,5,IF(Y13=65,5,IF(Y13=75,15))))))))+IF(Y13=95,20)</f>
        <v>15</v>
      </c>
      <c r="Y13" s="20">
        <v>90</v>
      </c>
    </row>
    <row r="14" spans="1:25" s="10" customFormat="1">
      <c r="A14" s="21">
        <v>12</v>
      </c>
      <c r="B14" s="14" t="s">
        <v>49</v>
      </c>
      <c r="C14" s="14"/>
      <c r="D14" s="15"/>
      <c r="E14" s="16">
        <f>IF(K14=40,10,IF(K14=50,5,IF(K14=85,5,IF(K14=60,10,IF(K14=70,10,IF(K14=80,5,IF(K14=90,5,IF(K14=100,10))))))))+IF(K14=0,0,IF(K14=25,5,IF(K14=30,5,IF(K14=35,10,IF(K14=45,5,IF(K14=55,10,IF(K14=65,10,IF(K14=75,10))))))))+IF(K14=95,10)</f>
        <v>10</v>
      </c>
      <c r="F14" s="16">
        <f>IF(K14=40,5,IF(K14=50,5,IF(K14=85,15,IF(K14=60,10,IF(K14=70,10,IF(K14=80,20,IF(K14=90,15,IF(K14=100,20))))))))+IF(K14=0,0,IF(K14=25,0,IF(K14=30,10,IF(K14=35,5,IF(K14=45,5,IF(K14=55,10,IF(K14=65,15,IF(K14=75,10))))))))+IF(K14=95,20)</f>
        <v>10</v>
      </c>
      <c r="G14" s="16">
        <f>IF(K14=40,10,IF(K14=50,20,IF(K14=85,15,IF(K14=60,10,IF(K14=70,20,IF(K14=80,10,IF(K14=90,20,IF(K14=100,20))))))))+IF(K14=0,0,IF(K14=25,5,IF(K14=30,5,IF(K14=35,10,IF(K14=45,15,IF(K14=55,10,IF(K14=65,10,IF(K14=75,20))))))))+IF(K14=95,20)</f>
        <v>20</v>
      </c>
      <c r="H14" s="16">
        <f>IF(K14=40,10,IF(K14=50,15,IF(K14=85,20,IF(K14=60,15,IF(K14=70,5,IF(K14=80,20,IF(K14=90,20,IF(K14=100,20))))))))+IF(K14=0,0,IF(K14=25,10,IF(K14=30,5,IF(K14=35,10,IF(K14=45,10,IF(K14=55,5,IF(K14=65,10,IF(K14=75,15))))))))+IF(K14=95,20)</f>
        <v>15</v>
      </c>
      <c r="I14" s="16">
        <f>IF(K14=40,5,IF(K14=50,0,IF(K14=85,10,IF(K14=60,10,IF(K14=70,10,IF(K14=80,5,IF(K14=90,10,IF(K14=100,10))))))))+IF(K14=0,0,IF(K14=25,0,IF(K14=30,0,IF(K14=35,0,IF(K14=45,5,IF(K14=55,10,IF(K14=65,10,IF(K14=75,10))))))))+IF(K14=95,10)</f>
        <v>10</v>
      </c>
      <c r="J14" s="16">
        <f>IF(K14=40,0,IF(K14=50,5,IF(K14=85,20,IF(K14=60,5,IF(K14=70,15,IF(K14=80,20,IF(K14=90,20,IF(K14=100,20))))))))+IF(K14=0,0,IF(K14=25,5,IF(K14=30,5,IF(K14=35,0,IF(K14=45,5,IF(K14=55,10,IF(K14=65,10,IF(K14=75,10))))))))+IF(K14=95,15)</f>
        <v>10</v>
      </c>
      <c r="K14" s="20">
        <v>75</v>
      </c>
      <c r="L14" s="16">
        <f t="shared" ref="L14" si="96">IF(R14=40,10,IF(R14=50,5,IF(R14=85,5,IF(R14=60,10,IF(R14=70,10,IF(R14=80,5,IF(R14=90,5,IF(R14=100,10))))))))+IF(R14=0,0,IF(R14=25,5,IF(R14=30,5,IF(R14=35,10,IF(R14=45,5,IF(R14=55,10,IF(R14=65,10,IF(R14=75,10))))))))+IF(R14=95,10)</f>
        <v>10</v>
      </c>
      <c r="M14" s="16">
        <f t="shared" ref="M14" si="97">IF(R14=40,5,IF(R14=50,5,IF(R14=85,15,IF(R14=60,10,IF(R14=70,10,IF(R14=80,20,IF(R14=90,15,IF(R14=100,20))))))))+IF(R14=0,0,IF(R14=25,0,IF(R14=30,10,IF(R14=35,5,IF(R14=45,5,IF(R14=55,10,IF(R14=65,15,IF(R14=75,10))))))))+IF(R14=95,20)</f>
        <v>10</v>
      </c>
      <c r="N14" s="16">
        <f t="shared" ref="N14" si="98">IF(R14=40,10,IF(R14=50,20,IF(R14=85,15,IF(R14=60,10,IF(R14=70,20,IF(R14=80,10,IF(R14=90,20,IF(R14=100,20))))))))+IF(R14=0,0,IF(R14=25,5,IF(R14=30,5,IF(R14=35,10,IF(R14=45,15,IF(R14=55,10,IF(R14=65,10,IF(R14=75,20))))))))+IF(R14=95,20)</f>
        <v>20</v>
      </c>
      <c r="O14" s="16">
        <f t="shared" ref="O14" si="99">IF(R14=40,10,IF(R14=50,15,IF(R14=85,20,IF(R14=60,15,IF(R14=70,5,IF(R14=80,20,IF(R14=90,20,IF(R14=100,20))))))))+IF(R14=0,0,IF(R14=25,10,IF(R14=30,5,IF(R14=35,10,IF(R14=45,10,IF(R14=55,5,IF(R14=65,10,IF(R14=75,15))))))))+IF(R14=95,20)</f>
        <v>5</v>
      </c>
      <c r="P14" s="16">
        <f t="shared" ref="P14" si="100">IF(R14=40,5,IF(R14=50,0,IF(R14=85,10,IF(R14=60,10,IF(R14=70,10,IF(R14=80,5,IF(R14=90,10,IF(R14=100,10))))))))+IF(R14=0,0,IF(R14=25,0,IF(R14=30,0,IF(R14=35,0,IF(R14=45,5,IF(R14=55,10,IF(R14=65,10,IF(R14=75,10))))))))+IF(R14=95,10)</f>
        <v>10</v>
      </c>
      <c r="Q14" s="16">
        <f t="shared" ref="Q14" si="101">IF(R14=40,0,IF(R14=50,5,IF(R14=85,20,IF(R14=60,5,IF(R14=70,15,IF(R14=80,20,IF(R14=90,20,IF(R14=100,20))))))))+IF(R14=0,0,IF(R14=25,5,IF(R14=30,5,IF(R14=35,0,IF(R14=45,5,IF(R14=55,10,IF(R14=65,10,IF(R14=75,10))))))))+IF(R14=95,15)</f>
        <v>15</v>
      </c>
      <c r="R14" s="20">
        <v>70</v>
      </c>
      <c r="S14" s="16">
        <f t="shared" ref="S14" si="102">IF(Y14=40,10,IF(Y14=50,5,IF(Y14=85,5,IF(Y14=60,10,IF(Y14=70,10,IF(Y14=80,5,IF(Y14=90,5,IF(Y14=100,10))))))))+IF(Y14=0,0,IF(Y14=25,5,IF(Y14=30,5,IF(Y14=35,10,IF(Y14=45,5,IF(Y14=55,10,IF(Y14=65,10,IF(Y14=75,10))))))))+IF(Y14=95,10)</f>
        <v>10</v>
      </c>
      <c r="T14" s="16">
        <f t="shared" ref="T14" si="103">IF(Y14=40,5,IF(Y14=50,5,IF(Y14=85,15,IF(Y14=60,10,IF(Y14=70,10,IF(Y14=80,20,IF(Y14=90,15,IF(Y14=100,20))))))))+IF(Y14=0,0,IF(Y14=25,0,IF(Y14=30,10,IF(Y14=35,5,IF(Y14=45,5,IF(Y14=55,10,IF(Y14=65,15,IF(Y14=75,10))))))))+IF(Y14=95,20)</f>
        <v>10</v>
      </c>
      <c r="U14" s="16">
        <f t="shared" ref="U14" si="104">IF(Y14=40,10,IF(Y14=50,20,IF(Y14=85,15,IF(Y14=60,10,IF(Y14=70,20,IF(Y14=80,10,IF(Y14=90,20,IF(Y14=100,20))))))))+IF(Y14=0,0,IF(Y14=25,5,IF(Y14=30,5,IF(Y14=35,10,IF(Y14=45,15,IF(Y14=55,10,IF(Y14=65,10,IF(Y14=75,20))))))))+IF(Y14=95,20)</f>
        <v>20</v>
      </c>
      <c r="V14" s="16">
        <f t="shared" ref="V14" si="105">IF(Y14=40,10,IF(Y14=50,15,IF(Y14=85,20,IF(Y14=60,15,IF(Y14=70,5,IF(Y14=80,20,IF(Y14=90,20,IF(Y14=100,20))))))))+IF(Y14=0,0,IF(Y14=25,10,IF(Y14=30,5,IF(Y14=35,10,IF(Y14=45,10,IF(Y14=55,5,IF(Y14=65,10,IF(Y14=75,15))))))))+IF(Y14=95,20)</f>
        <v>5</v>
      </c>
      <c r="W14" s="16">
        <f t="shared" ref="W14" si="106">IF(Y14=40,5,IF(Y14=50,0,IF(Y14=85,10,IF(Y14=60,10,IF(Y14=70,10,IF(Y14=80,5,IF(Y14=90,10,IF(Y14=100,10))))))))+IF(Y14=0,0,IF(Y14=25,0,IF(Y14=30,0,IF(Y14=35,0,IF(Y14=45,5,IF(Y14=55,10,IF(Y14=65,10,IF(Y14=75,10))))))))+IF(Y14=95,10)</f>
        <v>10</v>
      </c>
      <c r="X14" s="16">
        <f t="shared" ref="X14" si="107">IF(Y14=40,0,IF(Y14=50,5,IF(Y14=85,20,IF(Y14=60,5,IF(Y14=70,15,IF(Y14=80,20,IF(Y14=90,20,IF(Y14=100,20))))))))+IF(Y14=0,0,IF(Y14=25,5,IF(Y14=30,5,IF(Y14=35,0,IF(Y14=45,5,IF(Y14=55,10,IF(Y14=65,10,IF(Y14=75,10))))))))+IF(Y14=95,15)</f>
        <v>15</v>
      </c>
      <c r="Y14" s="20">
        <v>70</v>
      </c>
    </row>
    <row r="15" spans="1:25" s="10" customFormat="1">
      <c r="A15" s="21">
        <v>13</v>
      </c>
      <c r="B15" s="14" t="s">
        <v>49</v>
      </c>
      <c r="C15" s="14"/>
      <c r="D15" s="15"/>
      <c r="E15" s="16">
        <f>IF(K15=40,5,IF(K15=50,5,IF(K15=85,10,IF(K15=60,10,IF(K15=70,10,IF(K15=80,5,IF(K15=90,10,IF(K15=100,10))))))))+IF(K15=0,0,IF(K15=25,5,IF(K15=30,5,IF(K15=35,5,IF(K15=45,5,IF(K15=55,10,IF(K15=65,10,IF(K15=75,10))))))))+IF(K15=95,10)</f>
        <v>10</v>
      </c>
      <c r="F15" s="16">
        <f>IF(K15=40,10,IF(K15=50,15,IF(K15=85,20,IF(K15=60,15,IF(K15=70,15,IF(K15=80,15,IF(K15=90,15,IF(K15=100,20))))))))+IF(K15=0,0,IF(K15=25,5,IF(K15=30,5,IF(K15=35,10,IF(K15=45,10,IF(K15=55,15,IF(K15=65,15,IF(K15=75,10))))))))+IF(K15=95,20)</f>
        <v>20</v>
      </c>
      <c r="G15" s="16">
        <f>IF(K15=40,5,IF(K15=50,10,IF(K15=85,15,IF(K15=60,10,IF(K15=70,15,IF(K15=80,15,IF(K15=90,20,IF(K15=100,20))))))))+IF(K15=0,0,IF(K15=25,5,IF(K15=30,5,IF(K15=35,10,IF(K15=45,10,IF(K15=55,5,IF(K15=65,15,IF(K15=75,15))))))))+IF(K15=95,20)</f>
        <v>20</v>
      </c>
      <c r="H15" s="16">
        <f>IF(K15=40,15,IF(K15=50,5,IF(K15=85,15,IF(K15=60,10,IF(K15=70,10,IF(K15=80,20,IF(K15=90,15,IF(K15=100,20))))))))+IF(K15=0,0,IF(K15=25,5,IF(K15=30,10,IF(K15=35,5,IF(K15=45,15,IF(K15=55,10,IF(K15=65,10,IF(K15=75,15))))))))+IF(K15=95,15)</f>
        <v>20</v>
      </c>
      <c r="I15" s="16">
        <f>IF(K15=40,0,IF(K15=50,5,IF(K15=85,10,IF(K15=60,5,IF(K15=70,10,IF(K15=80,10,IF(K15=90,10,IF(K15=100,10))))))))+IF(K15=0,0,IF(K15=25,0,IF(K15=30,0,IF(K15=35,0,IF(K15=45,0,IF(K15=55,5,IF(K15=65,5,IF(K15=75,10))))))))+IF(K15=95,10)</f>
        <v>10</v>
      </c>
      <c r="J15" s="16">
        <f>IF(K15=40,5,IF(K15=50,10,IF(K15=85,15,IF(K15=60,10,IF(K15=70,10,IF(K15=80,15,IF(K15=90,20,IF(K15=100,20))))))))+IF(K15=0,0,IF(K15=25,5,IF(K15=30,5,IF(K15=35,5,IF(K15=45,5,IF(K15=55,10,IF(K15=65,10,IF(K15=75,15))))))))+IF(K15=95,20)</f>
        <v>20</v>
      </c>
      <c r="K15" s="20">
        <v>100</v>
      </c>
      <c r="L15" s="16">
        <f t="shared" ref="L15" si="108">IF(R15=40,5,IF(R15=50,5,IF(R15=85,10,IF(R15=60,10,IF(R15=70,10,IF(R15=80,5,IF(R15=90,10,IF(R15=100,10))))))))+IF(R15=0,0,IF(R15=25,5,IF(R15=30,5,IF(R15=35,5,IF(R15=45,5,IF(R15=55,10,IF(R15=65,10,IF(R15=75,10))))))))+IF(R15=95,10)</f>
        <v>10</v>
      </c>
      <c r="M15" s="16">
        <f t="shared" ref="M15" si="109">IF(R15=40,10,IF(R15=50,15,IF(R15=85,20,IF(R15=60,15,IF(R15=70,15,IF(R15=80,15,IF(R15=90,15,IF(R15=100,20))))))))+IF(R15=0,0,IF(R15=25,5,IF(R15=30,5,IF(R15=35,10,IF(R15=45,10,IF(R15=55,15,IF(R15=65,15,IF(R15=75,10))))))))+IF(R15=95,20)</f>
        <v>20</v>
      </c>
      <c r="N15" s="16">
        <f t="shared" ref="N15" si="110">IF(R15=40,5,IF(R15=50,10,IF(R15=85,15,IF(R15=60,10,IF(R15=70,15,IF(R15=80,15,IF(R15=90,20,IF(R15=100,20))))))))+IF(R15=0,0,IF(R15=25,5,IF(R15=30,5,IF(R15=35,10,IF(R15=45,10,IF(R15=55,5,IF(R15=65,15,IF(R15=75,15))))))))+IF(R15=95,20)</f>
        <v>20</v>
      </c>
      <c r="O15" s="16">
        <f t="shared" ref="O15" si="111">IF(R15=40,15,IF(R15=50,5,IF(R15=85,15,IF(R15=60,10,IF(R15=70,10,IF(R15=80,20,IF(R15=90,15,IF(R15=100,20))))))))+IF(R15=0,0,IF(R15=25,5,IF(R15=30,10,IF(R15=35,5,IF(R15=45,15,IF(R15=55,10,IF(R15=65,10,IF(R15=75,15))))))))+IF(R15=95,15)</f>
        <v>20</v>
      </c>
      <c r="P15" s="16">
        <f t="shared" ref="P15" si="112">IF(R15=40,0,IF(R15=50,5,IF(R15=85,10,IF(R15=60,5,IF(R15=70,10,IF(R15=80,10,IF(R15=90,10,IF(R15=100,10))))))))+IF(R15=0,0,IF(R15=25,0,IF(R15=30,0,IF(R15=35,0,IF(R15=45,0,IF(R15=55,5,IF(R15=65,5,IF(R15=75,10))))))))+IF(R15=95,10)</f>
        <v>10</v>
      </c>
      <c r="Q15" s="16">
        <f t="shared" ref="Q15" si="113">IF(R15=40,5,IF(R15=50,10,IF(R15=85,15,IF(R15=60,10,IF(R15=70,10,IF(R15=80,15,IF(R15=90,20,IF(R15=100,20))))))))+IF(R15=0,0,IF(R15=25,5,IF(R15=30,5,IF(R15=35,5,IF(R15=45,5,IF(R15=55,10,IF(R15=65,10,IF(R15=75,15))))))))+IF(R15=95,20)</f>
        <v>20</v>
      </c>
      <c r="R15" s="20">
        <v>100</v>
      </c>
      <c r="S15" s="16">
        <f t="shared" ref="S15" si="114">IF(Y15=40,5,IF(Y15=50,5,IF(Y15=85,10,IF(Y15=60,10,IF(Y15=70,10,IF(Y15=80,5,IF(Y15=90,10,IF(Y15=100,10))))))))+IF(Y15=0,0,IF(Y15=25,5,IF(Y15=30,5,IF(Y15=35,5,IF(Y15=45,5,IF(Y15=55,10,IF(Y15=65,10,IF(Y15=75,10))))))))+IF(Y15=95,10)</f>
        <v>10</v>
      </c>
      <c r="T15" s="16">
        <f t="shared" ref="T15" si="115">IF(Y15=40,10,IF(Y15=50,15,IF(Y15=85,20,IF(Y15=60,15,IF(Y15=70,15,IF(Y15=80,15,IF(Y15=90,15,IF(Y15=100,20))))))))+IF(Y15=0,0,IF(Y15=25,5,IF(Y15=30,5,IF(Y15=35,10,IF(Y15=45,10,IF(Y15=55,15,IF(Y15=65,15,IF(Y15=75,10))))))))+IF(Y15=95,20)</f>
        <v>20</v>
      </c>
      <c r="U15" s="16">
        <f t="shared" ref="U15" si="116">IF(Y15=40,5,IF(Y15=50,10,IF(Y15=85,15,IF(Y15=60,10,IF(Y15=70,15,IF(Y15=80,15,IF(Y15=90,20,IF(Y15=100,20))))))))+IF(Y15=0,0,IF(Y15=25,5,IF(Y15=30,5,IF(Y15=35,10,IF(Y15=45,10,IF(Y15=55,5,IF(Y15=65,15,IF(Y15=75,15))))))))+IF(Y15=95,20)</f>
        <v>20</v>
      </c>
      <c r="V15" s="16">
        <f t="shared" ref="V15" si="117">IF(Y15=40,15,IF(Y15=50,5,IF(Y15=85,15,IF(Y15=60,10,IF(Y15=70,10,IF(Y15=80,20,IF(Y15=90,15,IF(Y15=100,20))))))))+IF(Y15=0,0,IF(Y15=25,5,IF(Y15=30,10,IF(Y15=35,5,IF(Y15=45,15,IF(Y15=55,10,IF(Y15=65,10,IF(Y15=75,15))))))))+IF(Y15=95,15)</f>
        <v>20</v>
      </c>
      <c r="W15" s="16">
        <f t="shared" ref="W15" si="118">IF(Y15=40,0,IF(Y15=50,5,IF(Y15=85,10,IF(Y15=60,5,IF(Y15=70,10,IF(Y15=80,10,IF(Y15=90,10,IF(Y15=100,10))))))))+IF(Y15=0,0,IF(Y15=25,0,IF(Y15=30,0,IF(Y15=35,0,IF(Y15=45,0,IF(Y15=55,5,IF(Y15=65,5,IF(Y15=75,10))))))))+IF(Y15=95,10)</f>
        <v>10</v>
      </c>
      <c r="X15" s="16">
        <f t="shared" ref="X15" si="119">IF(Y15=40,5,IF(Y15=50,10,IF(Y15=85,15,IF(Y15=60,10,IF(Y15=70,10,IF(Y15=80,15,IF(Y15=90,20,IF(Y15=100,20))))))))+IF(Y15=0,0,IF(Y15=25,5,IF(Y15=30,5,IF(Y15=35,5,IF(Y15=45,5,IF(Y15=55,10,IF(Y15=65,10,IF(Y15=75,15))))))))+IF(Y15=95,20)</f>
        <v>20</v>
      </c>
      <c r="Y15" s="20">
        <v>100</v>
      </c>
    </row>
    <row r="16" spans="1:25" s="10" customFormat="1">
      <c r="A16" s="21">
        <v>14</v>
      </c>
      <c r="B16" s="14" t="s">
        <v>49</v>
      </c>
      <c r="C16" s="14"/>
      <c r="D16" s="15"/>
      <c r="E16" s="16">
        <f>IF(K16=40,5,IF(K16=50,10,IF(K16=85,10,IF(K16=60,5,IF(K16=70,5,IF(K16=80,10,IF(K16=90,10,IF(K16=100,10))))))))+IF(K16=0,0,IF(K16=25,5,IF(K16=30,5,IF(K16=35,5,IF(K16=45,5,IF(K16=55,5,IF(K16=65,10,IF(K16=75,10))))))))+IF(K16=95,10)</f>
        <v>10</v>
      </c>
      <c r="F16" s="16">
        <f>IF(K16=40,5,IF(K16=50,10,IF(K16=85,15,IF(K16=60,10,IF(K16=70,20,IF(K16=80,15,IF(K16=90,20,IF(K16=100,20))))))))+IF(K16=0,0,IF(K16=25,10,IF(K16=30,5,IF(K16=35,10,IF(K16=45,5,IF(K16=55,15,IF(K16=65,10,IF(K16=75,15))))))))+IF(K16=95,20)</f>
        <v>20</v>
      </c>
      <c r="G16" s="16">
        <f>IF(K16=40,10,IF(K16=50,5,IF(K16=85,20,IF(K16=60,15,IF(K16=70,10,IF(K16=80,20,IF(K16=90,15,IF(K16=100,20))))))))+IF(K16=0,0,IF(K16=25,5,IF(K16=30,10,IF(K16=35,5,IF(K16=45,10,IF(K16=55,15,IF(K16=65,15,IF(K16=75,15))))))))+IF(K16=95,15)</f>
        <v>20</v>
      </c>
      <c r="H16" s="16">
        <f>IF(K16=40,10,IF(K16=50,10,IF(K16=85,10,IF(K16=60,20,IF(K16=70,15,IF(K16=80,15,IF(K16=90,20,IF(K16=100,20))))))))+IF(K16=0,0,IF(K16=25,5,IF(K16=30,5,IF(K16=35,10,IF(K16=45,15,IF(K16=55,10,IF(K16=65,15,IF(K16=75,10))))))))+IF(K16=95,20)</f>
        <v>20</v>
      </c>
      <c r="I16" s="16">
        <f>IF(K16=40,5,IF(K16=50,10,IF(K16=85,10,IF(K16=60,0,IF(K16=70,5,IF(K16=80,10,IF(K16=90,10,IF(K16=100,10))))))))+IF(K16=0,0,IF(K16=25,0,IF(K16=30,0,IF(K16=35,0,IF(K16=45,0,IF(K16=55,5,IF(K16=65,10,IF(K16=75,10))))))))+IF(K16=95,10)</f>
        <v>10</v>
      </c>
      <c r="J16" s="16">
        <f>IF(K16=40,5,IF(K16=50,5,IF(K16=85,20,IF(K16=60,10,IF(K16=70,15,IF(K16=80,10,IF(K16=90,15,IF(K16=100,20))))))))+IF(K16=0,0,IF(K16=25,0,IF(K16=30,5,IF(K16=35,5,IF(K16=45,10,IF(K16=55,5,IF(K16=65,5,IF(K16=75,15))))))))+IF(K16=95,20)</f>
        <v>20</v>
      </c>
      <c r="K16" s="20">
        <v>100</v>
      </c>
      <c r="L16" s="16">
        <f t="shared" ref="L16" si="120">IF(R16=40,5,IF(R16=50,10,IF(R16=85,10,IF(R16=60,5,IF(R16=70,5,IF(R16=80,10,IF(R16=90,10,IF(R16=100,10))))))))+IF(R16=0,0,IF(R16=25,5,IF(R16=30,5,IF(R16=35,5,IF(R16=45,5,IF(R16=55,5,IF(R16=65,10,IF(R16=75,10))))))))+IF(R16=95,10)</f>
        <v>10</v>
      </c>
      <c r="M16" s="16">
        <f t="shared" ref="M16" si="121">IF(R16=40,5,IF(R16=50,10,IF(R16=85,15,IF(R16=60,10,IF(R16=70,20,IF(R16=80,15,IF(R16=90,20,IF(R16=100,20))))))))+IF(R16=0,0,IF(R16=25,10,IF(R16=30,5,IF(R16=35,10,IF(R16=45,5,IF(R16=55,15,IF(R16=65,10,IF(R16=75,15))))))))+IF(R16=95,20)</f>
        <v>20</v>
      </c>
      <c r="N16" s="16">
        <f t="shared" ref="N16" si="122">IF(R16=40,10,IF(R16=50,5,IF(R16=85,20,IF(R16=60,15,IF(R16=70,10,IF(R16=80,20,IF(R16=90,15,IF(R16=100,20))))))))+IF(R16=0,0,IF(R16=25,5,IF(R16=30,10,IF(R16=35,5,IF(R16=45,10,IF(R16=55,15,IF(R16=65,15,IF(R16=75,15))))))))+IF(R16=95,15)</f>
        <v>20</v>
      </c>
      <c r="O16" s="16">
        <f t="shared" ref="O16" si="123">IF(R16=40,10,IF(R16=50,10,IF(R16=85,10,IF(R16=60,20,IF(R16=70,15,IF(R16=80,15,IF(R16=90,20,IF(R16=100,20))))))))+IF(R16=0,0,IF(R16=25,5,IF(R16=30,5,IF(R16=35,10,IF(R16=45,15,IF(R16=55,10,IF(R16=65,15,IF(R16=75,10))))))))+IF(R16=95,20)</f>
        <v>20</v>
      </c>
      <c r="P16" s="16">
        <f t="shared" ref="P16" si="124">IF(R16=40,5,IF(R16=50,10,IF(R16=85,10,IF(R16=60,0,IF(R16=70,5,IF(R16=80,10,IF(R16=90,10,IF(R16=100,10))))))))+IF(R16=0,0,IF(R16=25,0,IF(R16=30,0,IF(R16=35,0,IF(R16=45,0,IF(R16=55,5,IF(R16=65,10,IF(R16=75,10))))))))+IF(R16=95,10)</f>
        <v>10</v>
      </c>
      <c r="Q16" s="16">
        <f t="shared" ref="Q16" si="125">IF(R16=40,5,IF(R16=50,5,IF(R16=85,20,IF(R16=60,10,IF(R16=70,15,IF(R16=80,10,IF(R16=90,15,IF(R16=100,20))))))))+IF(R16=0,0,IF(R16=25,0,IF(R16=30,5,IF(R16=35,5,IF(R16=45,10,IF(R16=55,5,IF(R16=65,5,IF(R16=75,15))))))))+IF(R16=95,20)</f>
        <v>20</v>
      </c>
      <c r="R16" s="20">
        <v>100</v>
      </c>
      <c r="S16" s="16">
        <f t="shared" ref="S16" si="126">IF(Y16=40,5,IF(Y16=50,10,IF(Y16=85,10,IF(Y16=60,5,IF(Y16=70,5,IF(Y16=80,10,IF(Y16=90,10,IF(Y16=100,10))))))))+IF(Y16=0,0,IF(Y16=25,5,IF(Y16=30,5,IF(Y16=35,5,IF(Y16=45,5,IF(Y16=55,5,IF(Y16=65,10,IF(Y16=75,10))))))))+IF(Y16=95,10)</f>
        <v>10</v>
      </c>
      <c r="T16" s="16">
        <f t="shared" ref="T16" si="127">IF(Y16=40,5,IF(Y16=50,10,IF(Y16=85,15,IF(Y16=60,10,IF(Y16=70,20,IF(Y16=80,15,IF(Y16=90,20,IF(Y16=100,20))))))))+IF(Y16=0,0,IF(Y16=25,10,IF(Y16=30,5,IF(Y16=35,10,IF(Y16=45,5,IF(Y16=55,15,IF(Y16=65,10,IF(Y16=75,15))))))))+IF(Y16=95,20)</f>
        <v>20</v>
      </c>
      <c r="U16" s="16">
        <f t="shared" ref="U16" si="128">IF(Y16=40,10,IF(Y16=50,5,IF(Y16=85,20,IF(Y16=60,15,IF(Y16=70,10,IF(Y16=80,20,IF(Y16=90,15,IF(Y16=100,20))))))))+IF(Y16=0,0,IF(Y16=25,5,IF(Y16=30,10,IF(Y16=35,5,IF(Y16=45,10,IF(Y16=55,15,IF(Y16=65,15,IF(Y16=75,15))))))))+IF(Y16=95,15)</f>
        <v>15</v>
      </c>
      <c r="V16" s="16">
        <f t="shared" ref="V16" si="129">IF(Y16=40,10,IF(Y16=50,10,IF(Y16=85,10,IF(Y16=60,20,IF(Y16=70,15,IF(Y16=80,15,IF(Y16=90,20,IF(Y16=100,20))))))))+IF(Y16=0,0,IF(Y16=25,5,IF(Y16=30,5,IF(Y16=35,10,IF(Y16=45,15,IF(Y16=55,10,IF(Y16=65,15,IF(Y16=75,10))))))))+IF(Y16=95,20)</f>
        <v>20</v>
      </c>
      <c r="W16" s="16">
        <f t="shared" ref="W16" si="130">IF(Y16=40,5,IF(Y16=50,10,IF(Y16=85,10,IF(Y16=60,0,IF(Y16=70,5,IF(Y16=80,10,IF(Y16=90,10,IF(Y16=100,10))))))))+IF(Y16=0,0,IF(Y16=25,0,IF(Y16=30,0,IF(Y16=35,0,IF(Y16=45,0,IF(Y16=55,5,IF(Y16=65,10,IF(Y16=75,10))))))))+IF(Y16=95,10)</f>
        <v>10</v>
      </c>
      <c r="X16" s="16">
        <f t="shared" ref="X16" si="131">IF(Y16=40,5,IF(Y16=50,5,IF(Y16=85,20,IF(Y16=60,10,IF(Y16=70,15,IF(Y16=80,10,IF(Y16=90,15,IF(Y16=100,20))))))))+IF(Y16=0,0,IF(Y16=25,0,IF(Y16=30,5,IF(Y16=35,5,IF(Y16=45,10,IF(Y16=55,5,IF(Y16=65,5,IF(Y16=75,15))))))))+IF(Y16=95,20)</f>
        <v>20</v>
      </c>
      <c r="Y16" s="20">
        <v>95</v>
      </c>
    </row>
    <row r="17" spans="1:25" s="10" customFormat="1">
      <c r="A17" s="21">
        <v>15</v>
      </c>
      <c r="B17" s="14" t="s">
        <v>49</v>
      </c>
      <c r="C17" s="14"/>
      <c r="D17" s="15"/>
      <c r="E17" s="16">
        <f>IF(K17=40,10,IF(K17=50,5,IF(K17=85,5,IF(K17=60,10,IF(K17=70,10,IF(K17=80,5,IF(K17=90,5,IF(K17=100,10))))))))+IF(K17=0,0,IF(K17=25,5,IF(K17=30,5,IF(K17=35,10,IF(K17=45,5,IF(K17=55,10,IF(K17=65,10,IF(K17=75,10))))))))+IF(K17=95,10)</f>
        <v>10</v>
      </c>
      <c r="F17" s="16">
        <f>IF(K17=40,5,IF(K17=50,5,IF(K17=85,15,IF(K17=60,10,IF(K17=70,10,IF(K17=80,20,IF(K17=90,15,IF(K17=100,20))))))))+IF(K17=0,0,IF(K17=25,0,IF(K17=30,10,IF(K17=35,5,IF(K17=45,5,IF(K17=55,10,IF(K17=65,15,IF(K17=75,10))))))))+IF(K17=95,20)</f>
        <v>10</v>
      </c>
      <c r="G17" s="16">
        <f>IF(K17=40,10,IF(K17=50,20,IF(K17=85,15,IF(K17=60,10,IF(K17=70,20,IF(K17=80,10,IF(K17=90,20,IF(K17=100,20))))))))+IF(K17=0,0,IF(K17=25,5,IF(K17=30,5,IF(K17=35,10,IF(K17=45,15,IF(K17=55,10,IF(K17=65,10,IF(K17=75,20))))))))+IF(K17=95,20)</f>
        <v>20</v>
      </c>
      <c r="H17" s="16">
        <f>IF(K17=40,10,IF(K17=50,15,IF(K17=85,20,IF(K17=60,15,IF(K17=70,5,IF(K17=80,20,IF(K17=90,20,IF(K17=100,20))))))))+IF(K17=0,0,IF(K17=25,10,IF(K17=30,5,IF(K17=35,10,IF(K17=45,10,IF(K17=55,5,IF(K17=65,10,IF(K17=75,15))))))))+IF(K17=95,20)</f>
        <v>5</v>
      </c>
      <c r="I17" s="16">
        <f>IF(K17=40,5,IF(K17=50,0,IF(K17=85,10,IF(K17=60,10,IF(K17=70,10,IF(K17=80,5,IF(K17=90,10,IF(K17=100,10))))))))+IF(K17=0,0,IF(K17=25,0,IF(K17=30,0,IF(K17=35,0,IF(K17=45,5,IF(K17=55,10,IF(K17=65,10,IF(K17=75,10))))))))+IF(K17=95,10)</f>
        <v>10</v>
      </c>
      <c r="J17" s="16">
        <f>IF(K17=40,0,IF(K17=50,5,IF(K17=85,20,IF(K17=60,5,IF(K17=70,15,IF(K17=80,20,IF(K17=90,20,IF(K17=100,20))))))))+IF(K17=0,0,IF(K17=25,5,IF(K17=30,5,IF(K17=35,0,IF(K17=45,5,IF(K17=55,10,IF(K17=65,10,IF(K17=75,10))))))))+IF(K17=95,15)</f>
        <v>15</v>
      </c>
      <c r="K17" s="20">
        <v>70</v>
      </c>
      <c r="L17" s="16">
        <f t="shared" ref="L17" si="132">IF(R17=40,10,IF(R17=50,5,IF(R17=85,5,IF(R17=60,10,IF(R17=70,10,IF(R17=80,5,IF(R17=90,5,IF(R17=100,10))))))))+IF(R17=0,0,IF(R17=25,5,IF(R17=30,5,IF(R17=35,10,IF(R17=45,5,IF(R17=55,10,IF(R17=65,10,IF(R17=75,10))))))))+IF(R17=95,10)</f>
        <v>5</v>
      </c>
      <c r="M17" s="16">
        <f t="shared" ref="M17" si="133">IF(R17=40,5,IF(R17=50,5,IF(R17=85,15,IF(R17=60,10,IF(R17=70,10,IF(R17=80,20,IF(R17=90,15,IF(R17=100,20))))))))+IF(R17=0,0,IF(R17=25,0,IF(R17=30,10,IF(R17=35,5,IF(R17=45,5,IF(R17=55,10,IF(R17=65,15,IF(R17=75,10))))))))+IF(R17=95,20)</f>
        <v>20</v>
      </c>
      <c r="N17" s="16">
        <f t="shared" ref="N17" si="134">IF(R17=40,10,IF(R17=50,20,IF(R17=85,15,IF(R17=60,10,IF(R17=70,20,IF(R17=80,10,IF(R17=90,20,IF(R17=100,20))))))))+IF(R17=0,0,IF(R17=25,5,IF(R17=30,5,IF(R17=35,10,IF(R17=45,15,IF(R17=55,10,IF(R17=65,10,IF(R17=75,20))))))))+IF(R17=95,20)</f>
        <v>10</v>
      </c>
      <c r="O17" s="16">
        <f t="shared" ref="O17" si="135">IF(R17=40,10,IF(R17=50,15,IF(R17=85,20,IF(R17=60,15,IF(R17=70,5,IF(R17=80,20,IF(R17=90,20,IF(R17=100,20))))))))+IF(R17=0,0,IF(R17=25,10,IF(R17=30,5,IF(R17=35,10,IF(R17=45,10,IF(R17=55,5,IF(R17=65,10,IF(R17=75,15))))))))+IF(R17=95,20)</f>
        <v>20</v>
      </c>
      <c r="P17" s="16">
        <f t="shared" ref="P17" si="136">IF(R17=40,5,IF(R17=50,0,IF(R17=85,10,IF(R17=60,10,IF(R17=70,10,IF(R17=80,5,IF(R17=90,10,IF(R17=100,10))))))))+IF(R17=0,0,IF(R17=25,0,IF(R17=30,0,IF(R17=35,0,IF(R17=45,5,IF(R17=55,10,IF(R17=65,10,IF(R17=75,10))))))))+IF(R17=95,10)</f>
        <v>5</v>
      </c>
      <c r="Q17" s="16">
        <f t="shared" ref="Q17" si="137">IF(R17=40,0,IF(R17=50,5,IF(R17=85,20,IF(R17=60,5,IF(R17=70,15,IF(R17=80,20,IF(R17=90,20,IF(R17=100,20))))))))+IF(R17=0,0,IF(R17=25,5,IF(R17=30,5,IF(R17=35,0,IF(R17=45,5,IF(R17=55,10,IF(R17=65,10,IF(R17=75,10))))))))+IF(R17=95,15)</f>
        <v>20</v>
      </c>
      <c r="R17" s="20">
        <v>80</v>
      </c>
      <c r="S17" s="16">
        <f t="shared" ref="S17" si="138">IF(Y17=40,10,IF(Y17=50,5,IF(Y17=85,5,IF(Y17=60,10,IF(Y17=70,10,IF(Y17=80,5,IF(Y17=90,5,IF(Y17=100,10))))))))+IF(Y17=0,0,IF(Y17=25,5,IF(Y17=30,5,IF(Y17=35,10,IF(Y17=45,5,IF(Y17=55,10,IF(Y17=65,10,IF(Y17=75,10))))))))+IF(Y17=95,10)</f>
        <v>10</v>
      </c>
      <c r="T17" s="16">
        <f t="shared" ref="T17" si="139">IF(Y17=40,5,IF(Y17=50,5,IF(Y17=85,15,IF(Y17=60,10,IF(Y17=70,10,IF(Y17=80,20,IF(Y17=90,15,IF(Y17=100,20))))))))+IF(Y17=0,0,IF(Y17=25,0,IF(Y17=30,10,IF(Y17=35,5,IF(Y17=45,5,IF(Y17=55,10,IF(Y17=65,15,IF(Y17=75,10))))))))+IF(Y17=95,20)</f>
        <v>10</v>
      </c>
      <c r="U17" s="16">
        <f t="shared" ref="U17" si="140">IF(Y17=40,10,IF(Y17=50,20,IF(Y17=85,15,IF(Y17=60,10,IF(Y17=70,20,IF(Y17=80,10,IF(Y17=90,20,IF(Y17=100,20))))))))+IF(Y17=0,0,IF(Y17=25,5,IF(Y17=30,5,IF(Y17=35,10,IF(Y17=45,15,IF(Y17=55,10,IF(Y17=65,10,IF(Y17=75,20))))))))+IF(Y17=95,20)</f>
        <v>20</v>
      </c>
      <c r="V17" s="16">
        <f t="shared" ref="V17" si="141">IF(Y17=40,10,IF(Y17=50,15,IF(Y17=85,20,IF(Y17=60,15,IF(Y17=70,5,IF(Y17=80,20,IF(Y17=90,20,IF(Y17=100,20))))))))+IF(Y17=0,0,IF(Y17=25,10,IF(Y17=30,5,IF(Y17=35,10,IF(Y17=45,10,IF(Y17=55,5,IF(Y17=65,10,IF(Y17=75,15))))))))+IF(Y17=95,20)</f>
        <v>15</v>
      </c>
      <c r="W17" s="16">
        <f t="shared" ref="W17" si="142">IF(Y17=40,5,IF(Y17=50,0,IF(Y17=85,10,IF(Y17=60,10,IF(Y17=70,10,IF(Y17=80,5,IF(Y17=90,10,IF(Y17=100,10))))))))+IF(Y17=0,0,IF(Y17=25,0,IF(Y17=30,0,IF(Y17=35,0,IF(Y17=45,5,IF(Y17=55,10,IF(Y17=65,10,IF(Y17=75,10))))))))+IF(Y17=95,10)</f>
        <v>10</v>
      </c>
      <c r="X17" s="16">
        <f t="shared" ref="X17" si="143">IF(Y17=40,0,IF(Y17=50,5,IF(Y17=85,20,IF(Y17=60,5,IF(Y17=70,15,IF(Y17=80,20,IF(Y17=90,20,IF(Y17=100,20))))))))+IF(Y17=0,0,IF(Y17=25,5,IF(Y17=30,5,IF(Y17=35,0,IF(Y17=45,5,IF(Y17=55,10,IF(Y17=65,10,IF(Y17=75,10))))))))+IF(Y17=95,15)</f>
        <v>10</v>
      </c>
      <c r="Y17" s="20">
        <v>75</v>
      </c>
    </row>
    <row r="18" spans="1:25" s="10" customFormat="1">
      <c r="A18" s="21">
        <v>16</v>
      </c>
      <c r="B18" s="14" t="s">
        <v>49</v>
      </c>
      <c r="C18" s="14"/>
      <c r="D18" s="15"/>
      <c r="E18" s="16">
        <f>IF(K18=40,5,IF(K18=50,5,IF(K18=85,10,IF(K18=60,10,IF(K18=70,10,IF(K18=80,5,IF(K18=90,10,IF(K18=100,10))))))))+IF(K18=0,0,IF(K18=25,5,IF(K18=30,5,IF(K18=35,5,IF(K18=45,5,IF(K18=55,10,IF(K18=65,10,IF(K18=75,10))))))))+IF(K18=95,10)</f>
        <v>10</v>
      </c>
      <c r="F18" s="16">
        <f>IF(K18=40,10,IF(K18=50,15,IF(K18=85,20,IF(K18=60,15,IF(K18=70,15,IF(K18=80,15,IF(K18=90,15,IF(K18=100,20))))))))+IF(K18=0,0,IF(K18=25,5,IF(K18=30,5,IF(K18=35,10,IF(K18=45,10,IF(K18=55,15,IF(K18=65,15,IF(K18=75,10))))))))+IF(K18=95,20)</f>
        <v>15</v>
      </c>
      <c r="G18" s="16">
        <f>IF(K18=40,5,IF(K18=50,10,IF(K18=85,15,IF(K18=60,10,IF(K18=70,15,IF(K18=80,15,IF(K18=90,20,IF(K18=100,20))))))))+IF(K18=0,0,IF(K18=25,5,IF(K18=30,5,IF(K18=35,10,IF(K18=45,10,IF(K18=55,5,IF(K18=65,15,IF(K18=75,15))))))))+IF(K18=95,20)</f>
        <v>15</v>
      </c>
      <c r="H18" s="16">
        <f>IF(K18=40,15,IF(K18=50,5,IF(K18=85,15,IF(K18=60,10,IF(K18=70,10,IF(K18=80,20,IF(K18=90,15,IF(K18=100,20))))))))+IF(K18=0,0,IF(K18=25,5,IF(K18=30,10,IF(K18=35,5,IF(K18=45,15,IF(K18=55,10,IF(K18=65,10,IF(K18=75,15))))))))+IF(K18=95,15)</f>
        <v>10</v>
      </c>
      <c r="I18" s="16">
        <f>IF(K18=40,0,IF(K18=50,5,IF(K18=85,10,IF(K18=60,5,IF(K18=70,10,IF(K18=80,10,IF(K18=90,10,IF(K18=100,10))))))))+IF(K18=0,0,IF(K18=25,0,IF(K18=30,0,IF(K18=35,0,IF(K18=45,0,IF(K18=55,5,IF(K18=65,5,IF(K18=75,10))))))))+IF(K18=95,10)</f>
        <v>10</v>
      </c>
      <c r="J18" s="16">
        <f>IF(K18=40,5,IF(K18=50,10,IF(K18=85,15,IF(K18=60,10,IF(K18=70,10,IF(K18=80,15,IF(K18=90,20,IF(K18=100,20))))))))+IF(K18=0,0,IF(K18=25,5,IF(K18=30,5,IF(K18=35,5,IF(K18=45,5,IF(K18=55,10,IF(K18=65,10,IF(K18=75,15))))))))+IF(K18=95,20)</f>
        <v>10</v>
      </c>
      <c r="K18" s="20">
        <v>70</v>
      </c>
      <c r="L18" s="16">
        <f t="shared" ref="L18" si="144">IF(R18=40,5,IF(R18=50,5,IF(R18=85,10,IF(R18=60,10,IF(R18=70,10,IF(R18=80,5,IF(R18=90,10,IF(R18=100,10))))))))+IF(R18=0,0,IF(R18=25,5,IF(R18=30,5,IF(R18=35,5,IF(R18=45,5,IF(R18=55,10,IF(R18=65,10,IF(R18=75,10))))))))+IF(R18=95,10)</f>
        <v>10</v>
      </c>
      <c r="M18" s="16">
        <f t="shared" ref="M18" si="145">IF(R18=40,10,IF(R18=50,15,IF(R18=85,20,IF(R18=60,15,IF(R18=70,15,IF(R18=80,15,IF(R18=90,15,IF(R18=100,20))))))))+IF(R18=0,0,IF(R18=25,5,IF(R18=30,5,IF(R18=35,10,IF(R18=45,10,IF(R18=55,15,IF(R18=65,15,IF(R18=75,10))))))))+IF(R18=95,20)</f>
        <v>15</v>
      </c>
      <c r="N18" s="16">
        <f t="shared" ref="N18" si="146">IF(R18=40,5,IF(R18=50,10,IF(R18=85,15,IF(R18=60,10,IF(R18=70,15,IF(R18=80,15,IF(R18=90,20,IF(R18=100,20))))))))+IF(R18=0,0,IF(R18=25,5,IF(R18=30,5,IF(R18=35,10,IF(R18=45,10,IF(R18=55,5,IF(R18=65,15,IF(R18=75,15))))))))+IF(R18=95,20)</f>
        <v>5</v>
      </c>
      <c r="O18" s="16">
        <f t="shared" ref="O18" si="147">IF(R18=40,15,IF(R18=50,5,IF(R18=85,15,IF(R18=60,10,IF(R18=70,10,IF(R18=80,20,IF(R18=90,15,IF(R18=100,20))))))))+IF(R18=0,0,IF(R18=25,5,IF(R18=30,10,IF(R18=35,5,IF(R18=45,15,IF(R18=55,10,IF(R18=65,10,IF(R18=75,15))))))))+IF(R18=95,15)</f>
        <v>10</v>
      </c>
      <c r="P18" s="16">
        <f t="shared" ref="P18" si="148">IF(R18=40,0,IF(R18=50,5,IF(R18=85,10,IF(R18=60,5,IF(R18=70,10,IF(R18=80,10,IF(R18=90,10,IF(R18=100,10))))))))+IF(R18=0,0,IF(R18=25,0,IF(R18=30,0,IF(R18=35,0,IF(R18=45,0,IF(R18=55,5,IF(R18=65,5,IF(R18=75,10))))))))+IF(R18=95,10)</f>
        <v>5</v>
      </c>
      <c r="Q18" s="16">
        <f t="shared" ref="Q18" si="149">IF(R18=40,5,IF(R18=50,10,IF(R18=85,15,IF(R18=60,10,IF(R18=70,10,IF(R18=80,15,IF(R18=90,20,IF(R18=100,20))))))))+IF(R18=0,0,IF(R18=25,5,IF(R18=30,5,IF(R18=35,5,IF(R18=45,5,IF(R18=55,10,IF(R18=65,10,IF(R18=75,15))))))))+IF(R18=95,20)</f>
        <v>10</v>
      </c>
      <c r="R18" s="20">
        <v>55</v>
      </c>
      <c r="S18" s="16">
        <f t="shared" ref="S18" si="150">IF(Y18=40,5,IF(Y18=50,5,IF(Y18=85,10,IF(Y18=60,10,IF(Y18=70,10,IF(Y18=80,5,IF(Y18=90,10,IF(Y18=100,10))))))))+IF(Y18=0,0,IF(Y18=25,5,IF(Y18=30,5,IF(Y18=35,5,IF(Y18=45,5,IF(Y18=55,10,IF(Y18=65,10,IF(Y18=75,10))))))))+IF(Y18=95,10)</f>
        <v>10</v>
      </c>
      <c r="T18" s="16">
        <f t="shared" ref="T18" si="151">IF(Y18=40,10,IF(Y18=50,15,IF(Y18=85,20,IF(Y18=60,15,IF(Y18=70,15,IF(Y18=80,15,IF(Y18=90,15,IF(Y18=100,20))))))))+IF(Y18=0,0,IF(Y18=25,5,IF(Y18=30,5,IF(Y18=35,10,IF(Y18=45,10,IF(Y18=55,15,IF(Y18=65,15,IF(Y18=75,10))))))))+IF(Y18=95,20)</f>
        <v>15</v>
      </c>
      <c r="U18" s="16">
        <f t="shared" ref="U18" si="152">IF(Y18=40,5,IF(Y18=50,10,IF(Y18=85,15,IF(Y18=60,10,IF(Y18=70,15,IF(Y18=80,15,IF(Y18=90,20,IF(Y18=100,20))))))))+IF(Y18=0,0,IF(Y18=25,5,IF(Y18=30,5,IF(Y18=35,10,IF(Y18=45,10,IF(Y18=55,5,IF(Y18=65,15,IF(Y18=75,15))))))))+IF(Y18=95,20)</f>
        <v>5</v>
      </c>
      <c r="V18" s="16">
        <f t="shared" ref="V18" si="153">IF(Y18=40,15,IF(Y18=50,5,IF(Y18=85,15,IF(Y18=60,10,IF(Y18=70,10,IF(Y18=80,20,IF(Y18=90,15,IF(Y18=100,20))))))))+IF(Y18=0,0,IF(Y18=25,5,IF(Y18=30,10,IF(Y18=35,5,IF(Y18=45,15,IF(Y18=55,10,IF(Y18=65,10,IF(Y18=75,15))))))))+IF(Y18=95,15)</f>
        <v>10</v>
      </c>
      <c r="W18" s="16">
        <f t="shared" ref="W18" si="154">IF(Y18=40,0,IF(Y18=50,5,IF(Y18=85,10,IF(Y18=60,5,IF(Y18=70,10,IF(Y18=80,10,IF(Y18=90,10,IF(Y18=100,10))))))))+IF(Y18=0,0,IF(Y18=25,0,IF(Y18=30,0,IF(Y18=35,0,IF(Y18=45,0,IF(Y18=55,5,IF(Y18=65,5,IF(Y18=75,10))))))))+IF(Y18=95,10)</f>
        <v>5</v>
      </c>
      <c r="X18" s="16">
        <f t="shared" ref="X18" si="155">IF(Y18=40,5,IF(Y18=50,10,IF(Y18=85,15,IF(Y18=60,10,IF(Y18=70,10,IF(Y18=80,15,IF(Y18=90,20,IF(Y18=100,20))))))))+IF(Y18=0,0,IF(Y18=25,5,IF(Y18=30,5,IF(Y18=35,5,IF(Y18=45,5,IF(Y18=55,10,IF(Y18=65,10,IF(Y18=75,15))))))))+IF(Y18=95,20)</f>
        <v>10</v>
      </c>
      <c r="Y18" s="20">
        <v>55</v>
      </c>
    </row>
    <row r="19" spans="1:25" s="10" customFormat="1">
      <c r="A19" s="21">
        <v>17</v>
      </c>
      <c r="B19" s="14" t="s">
        <v>49</v>
      </c>
      <c r="C19" s="14"/>
      <c r="D19" s="15"/>
      <c r="E19" s="16">
        <f>IF(K19=40,5,IF(K19=50,10,IF(K19=85,10,IF(K19=60,5,IF(K19=70,5,IF(K19=80,10,IF(K19=90,10,IF(K19=100,10))))))))+IF(K19=0,0,IF(K19=25,5,IF(K19=30,5,IF(K19=35,5,IF(K19=45,5,IF(K19=55,5,IF(K19=65,10,IF(K19=75,10))))))))+IF(K19=95,10)</f>
        <v>5</v>
      </c>
      <c r="F19" s="16">
        <f>IF(K19=40,5,IF(K19=50,10,IF(K19=85,15,IF(K19=60,10,IF(K19=70,20,IF(K19=80,15,IF(K19=90,20,IF(K19=100,20))))))))+IF(K19=0,0,IF(K19=25,10,IF(K19=30,5,IF(K19=35,10,IF(K19=45,5,IF(K19=55,15,IF(K19=65,10,IF(K19=75,15))))))))+IF(K19=95,20)</f>
        <v>20</v>
      </c>
      <c r="G19" s="16">
        <f>IF(K19=40,10,IF(K19=50,5,IF(K19=85,20,IF(K19=60,15,IF(K19=70,10,IF(K19=80,20,IF(K19=90,15,IF(K19=100,20))))))))+IF(K19=0,0,IF(K19=25,5,IF(K19=30,10,IF(K19=35,5,IF(K19=45,10,IF(K19=55,15,IF(K19=65,15,IF(K19=75,15))))))))+IF(K19=95,15)</f>
        <v>10</v>
      </c>
      <c r="H19" s="16">
        <f>IF(K19=40,10,IF(K19=50,10,IF(K19=85,10,IF(K19=60,20,IF(K19=70,15,IF(K19=80,15,IF(K19=90,20,IF(K19=100,20))))))))+IF(K19=0,0,IF(K19=25,5,IF(K19=30,5,IF(K19=35,10,IF(K19=45,15,IF(K19=55,10,IF(K19=65,15,IF(K19=75,10))))))))+IF(K19=95,20)</f>
        <v>15</v>
      </c>
      <c r="I19" s="16">
        <f>IF(K19=40,5,IF(K19=50,10,IF(K19=85,10,IF(K19=60,0,IF(K19=70,5,IF(K19=80,10,IF(K19=90,10,IF(K19=100,10))))))))+IF(K19=0,0,IF(K19=25,0,IF(K19=30,0,IF(K19=35,0,IF(K19=45,0,IF(K19=55,5,IF(K19=65,10,IF(K19=75,10))))))))+IF(K19=95,10)</f>
        <v>5</v>
      </c>
      <c r="J19" s="16">
        <f>IF(K19=40,5,IF(K19=50,5,IF(K19=85,20,IF(K19=60,10,IF(K19=70,15,IF(K19=80,10,IF(K19=90,15,IF(K19=100,20))))))))+IF(K19=0,0,IF(K19=25,0,IF(K19=30,5,IF(K19=35,5,IF(K19=45,10,IF(K19=55,5,IF(K19=65,5,IF(K19=75,15))))))))+IF(K19=95,20)</f>
        <v>15</v>
      </c>
      <c r="K19" s="20">
        <v>70</v>
      </c>
      <c r="L19" s="16">
        <f t="shared" ref="L19" si="156">IF(R19=40,5,IF(R19=50,10,IF(R19=85,10,IF(R19=60,5,IF(R19=70,5,IF(R19=80,10,IF(R19=90,10,IF(R19=100,10))))))))+IF(R19=0,0,IF(R19=25,5,IF(R19=30,5,IF(R19=35,5,IF(R19=45,5,IF(R19=55,5,IF(R19=65,10,IF(R19=75,10))))))))+IF(R19=95,10)</f>
        <v>10</v>
      </c>
      <c r="M19" s="16">
        <f t="shared" ref="M19" si="157">IF(R19=40,5,IF(R19=50,10,IF(R19=85,15,IF(R19=60,10,IF(R19=70,20,IF(R19=80,15,IF(R19=90,20,IF(R19=100,20))))))))+IF(R19=0,0,IF(R19=25,10,IF(R19=30,5,IF(R19=35,10,IF(R19=45,5,IF(R19=55,15,IF(R19=65,10,IF(R19=75,15))))))))+IF(R19=95,20)</f>
        <v>15</v>
      </c>
      <c r="N19" s="16">
        <f t="shared" ref="N19" si="158">IF(R19=40,10,IF(R19=50,5,IF(R19=85,20,IF(R19=60,15,IF(R19=70,10,IF(R19=80,20,IF(R19=90,15,IF(R19=100,20))))))))+IF(R19=0,0,IF(R19=25,5,IF(R19=30,10,IF(R19=35,5,IF(R19=45,10,IF(R19=55,15,IF(R19=65,15,IF(R19=75,15))))))))+IF(R19=95,15)</f>
        <v>20</v>
      </c>
      <c r="O19" s="16">
        <f t="shared" ref="O19" si="159">IF(R19=40,10,IF(R19=50,10,IF(R19=85,10,IF(R19=60,20,IF(R19=70,15,IF(R19=80,15,IF(R19=90,20,IF(R19=100,20))))))))+IF(R19=0,0,IF(R19=25,5,IF(R19=30,5,IF(R19=35,10,IF(R19=45,15,IF(R19=55,10,IF(R19=65,15,IF(R19=75,10))))))))+IF(R19=95,20)</f>
        <v>15</v>
      </c>
      <c r="P19" s="16">
        <f t="shared" ref="P19" si="160">IF(R19=40,5,IF(R19=50,10,IF(R19=85,10,IF(R19=60,0,IF(R19=70,5,IF(R19=80,10,IF(R19=90,10,IF(R19=100,10))))))))+IF(R19=0,0,IF(R19=25,0,IF(R19=30,0,IF(R19=35,0,IF(R19=45,0,IF(R19=55,5,IF(R19=65,10,IF(R19=75,10))))))))+IF(R19=95,10)</f>
        <v>10</v>
      </c>
      <c r="Q19" s="16">
        <f t="shared" ref="Q19" si="161">IF(R19=40,5,IF(R19=50,5,IF(R19=85,20,IF(R19=60,10,IF(R19=70,15,IF(R19=80,10,IF(R19=90,15,IF(R19=100,20))))))))+IF(R19=0,0,IF(R19=25,0,IF(R19=30,5,IF(R19=35,5,IF(R19=45,10,IF(R19=55,5,IF(R19=65,5,IF(R19=75,15))))))))+IF(R19=95,20)</f>
        <v>10</v>
      </c>
      <c r="R19" s="20">
        <v>80</v>
      </c>
      <c r="S19" s="16">
        <f t="shared" ref="S19" si="162">IF(Y19=40,5,IF(Y19=50,10,IF(Y19=85,10,IF(Y19=60,5,IF(Y19=70,5,IF(Y19=80,10,IF(Y19=90,10,IF(Y19=100,10))))))))+IF(Y19=0,0,IF(Y19=25,5,IF(Y19=30,5,IF(Y19=35,5,IF(Y19=45,5,IF(Y19=55,5,IF(Y19=65,10,IF(Y19=75,10))))))))+IF(Y19=95,10)</f>
        <v>10</v>
      </c>
      <c r="T19" s="16">
        <f t="shared" ref="T19" si="163">IF(Y19=40,5,IF(Y19=50,10,IF(Y19=85,15,IF(Y19=60,10,IF(Y19=70,20,IF(Y19=80,15,IF(Y19=90,20,IF(Y19=100,20))))))))+IF(Y19=0,0,IF(Y19=25,10,IF(Y19=30,5,IF(Y19=35,10,IF(Y19=45,5,IF(Y19=55,15,IF(Y19=65,10,IF(Y19=75,15))))))))+IF(Y19=95,20)</f>
        <v>10</v>
      </c>
      <c r="U19" s="16">
        <f t="shared" ref="U19" si="164">IF(Y19=40,10,IF(Y19=50,5,IF(Y19=85,20,IF(Y19=60,15,IF(Y19=70,10,IF(Y19=80,20,IF(Y19=90,15,IF(Y19=100,20))))))))+IF(Y19=0,0,IF(Y19=25,5,IF(Y19=30,10,IF(Y19=35,5,IF(Y19=45,10,IF(Y19=55,15,IF(Y19=65,15,IF(Y19=75,15))))))))+IF(Y19=95,15)</f>
        <v>5</v>
      </c>
      <c r="V19" s="16">
        <f t="shared" ref="V19" si="165">IF(Y19=40,10,IF(Y19=50,10,IF(Y19=85,10,IF(Y19=60,20,IF(Y19=70,15,IF(Y19=80,15,IF(Y19=90,20,IF(Y19=100,20))))))))+IF(Y19=0,0,IF(Y19=25,5,IF(Y19=30,5,IF(Y19=35,10,IF(Y19=45,15,IF(Y19=55,10,IF(Y19=65,15,IF(Y19=75,10))))))))+IF(Y19=95,20)</f>
        <v>10</v>
      </c>
      <c r="W19" s="16">
        <f t="shared" ref="W19" si="166">IF(Y19=40,5,IF(Y19=50,10,IF(Y19=85,10,IF(Y19=60,0,IF(Y19=70,5,IF(Y19=80,10,IF(Y19=90,10,IF(Y19=100,10))))))))+IF(Y19=0,0,IF(Y19=25,0,IF(Y19=30,0,IF(Y19=35,0,IF(Y19=45,0,IF(Y19=55,5,IF(Y19=65,10,IF(Y19=75,10))))))))+IF(Y19=95,10)</f>
        <v>10</v>
      </c>
      <c r="X19" s="16">
        <f t="shared" ref="X19" si="167">IF(Y19=40,5,IF(Y19=50,5,IF(Y19=85,20,IF(Y19=60,10,IF(Y19=70,15,IF(Y19=80,10,IF(Y19=90,15,IF(Y19=100,20))))))))+IF(Y19=0,0,IF(Y19=25,0,IF(Y19=30,5,IF(Y19=35,5,IF(Y19=45,10,IF(Y19=55,5,IF(Y19=65,5,IF(Y19=75,15))))))))+IF(Y19=95,20)</f>
        <v>5</v>
      </c>
      <c r="Y19" s="20">
        <v>50</v>
      </c>
    </row>
    <row r="20" spans="1:25" s="10" customFormat="1">
      <c r="A20" s="21">
        <v>18</v>
      </c>
      <c r="B20" s="14" t="s">
        <v>49</v>
      </c>
      <c r="C20" s="14"/>
      <c r="D20" s="15"/>
      <c r="E20" s="16">
        <f>IF(K20=40,10,IF(K20=50,5,IF(K20=85,5,IF(K20=60,10,IF(K20=70,10,IF(K20=80,5,IF(K20=90,5,IF(K20=100,10))))))))+IF(K20=0,0,IF(K20=25,5,IF(K20=30,5,IF(K20=35,10,IF(K20=45,5,IF(K20=55,10,IF(K20=65,10,IF(K20=75,10))))))))+IF(K20=95,10)</f>
        <v>10</v>
      </c>
      <c r="F20" s="16">
        <f>IF(K20=40,5,IF(K20=50,5,IF(K20=85,15,IF(K20=60,10,IF(K20=70,10,IF(K20=80,20,IF(K20=90,15,IF(K20=100,20))))))))+IF(K20=0,0,IF(K20=25,0,IF(K20=30,10,IF(K20=35,5,IF(K20=45,5,IF(K20=55,10,IF(K20=65,15,IF(K20=75,10))))))))+IF(K20=95,20)</f>
        <v>20</v>
      </c>
      <c r="G20" s="16">
        <f>IF(K20=40,10,IF(K20=50,20,IF(K20=85,15,IF(K20=60,10,IF(K20=70,20,IF(K20=80,10,IF(K20=90,20,IF(K20=100,20))))))))+IF(K20=0,0,IF(K20=25,5,IF(K20=30,5,IF(K20=35,10,IF(K20=45,15,IF(K20=55,10,IF(K20=65,10,IF(K20=75,20))))))))+IF(K20=95,20)</f>
        <v>20</v>
      </c>
      <c r="H20" s="16">
        <f>IF(K20=40,10,IF(K20=50,15,IF(K20=85,20,IF(K20=60,15,IF(K20=70,5,IF(K20=80,20,IF(K20=90,20,IF(K20=100,20))))))))+IF(K20=0,0,IF(K20=25,10,IF(K20=30,5,IF(K20=35,10,IF(K20=45,10,IF(K20=55,5,IF(K20=65,10,IF(K20=75,15))))))))+IF(K20=95,20)</f>
        <v>20</v>
      </c>
      <c r="I20" s="16">
        <f>IF(K20=40,5,IF(K20=50,0,IF(K20=85,10,IF(K20=60,10,IF(K20=70,10,IF(K20=80,5,IF(K20=90,10,IF(K20=100,10))))))))+IF(K20=0,0,IF(K20=25,0,IF(K20=30,0,IF(K20=35,0,IF(K20=45,5,IF(K20=55,10,IF(K20=65,10,IF(K20=75,10))))))))+IF(K20=95,10)</f>
        <v>10</v>
      </c>
      <c r="J20" s="16">
        <f>IF(K20=40,0,IF(K20=50,5,IF(K20=85,20,IF(K20=60,5,IF(K20=70,15,IF(K20=80,20,IF(K20=90,20,IF(K20=100,20))))))))+IF(K20=0,0,IF(K20=25,5,IF(K20=30,5,IF(K20=35,0,IF(K20=45,5,IF(K20=55,10,IF(K20=65,10,IF(K20=75,10))))))))+IF(K20=95,15)</f>
        <v>20</v>
      </c>
      <c r="K20" s="20">
        <v>100</v>
      </c>
      <c r="L20" s="16">
        <f t="shared" ref="L20" si="168">IF(R20=40,10,IF(R20=50,5,IF(R20=85,5,IF(R20=60,10,IF(R20=70,10,IF(R20=80,5,IF(R20=90,5,IF(R20=100,10))))))))+IF(R20=0,0,IF(R20=25,5,IF(R20=30,5,IF(R20=35,10,IF(R20=45,5,IF(R20=55,10,IF(R20=65,10,IF(R20=75,10))))))))+IF(R20=95,10)</f>
        <v>10</v>
      </c>
      <c r="M20" s="16">
        <f t="shared" ref="M20" si="169">IF(R20=40,5,IF(R20=50,5,IF(R20=85,15,IF(R20=60,10,IF(R20=70,10,IF(R20=80,20,IF(R20=90,15,IF(R20=100,20))))))))+IF(R20=0,0,IF(R20=25,0,IF(R20=30,10,IF(R20=35,5,IF(R20=45,5,IF(R20=55,10,IF(R20=65,15,IF(R20=75,10))))))))+IF(R20=95,20)</f>
        <v>20</v>
      </c>
      <c r="N20" s="16">
        <f t="shared" ref="N20" si="170">IF(R20=40,10,IF(R20=50,20,IF(R20=85,15,IF(R20=60,10,IF(R20=70,20,IF(R20=80,10,IF(R20=90,20,IF(R20=100,20))))))))+IF(R20=0,0,IF(R20=25,5,IF(R20=30,5,IF(R20=35,10,IF(R20=45,15,IF(R20=55,10,IF(R20=65,10,IF(R20=75,20))))))))+IF(R20=95,20)</f>
        <v>20</v>
      </c>
      <c r="O20" s="16">
        <f t="shared" ref="O20" si="171">IF(R20=40,10,IF(R20=50,15,IF(R20=85,20,IF(R20=60,15,IF(R20=70,5,IF(R20=80,20,IF(R20=90,20,IF(R20=100,20))))))))+IF(R20=0,0,IF(R20=25,10,IF(R20=30,5,IF(R20=35,10,IF(R20=45,10,IF(R20=55,5,IF(R20=65,10,IF(R20=75,15))))))))+IF(R20=95,20)</f>
        <v>20</v>
      </c>
      <c r="P20" s="16">
        <f t="shared" ref="P20" si="172">IF(R20=40,5,IF(R20=50,0,IF(R20=85,10,IF(R20=60,10,IF(R20=70,10,IF(R20=80,5,IF(R20=90,10,IF(R20=100,10))))))))+IF(R20=0,0,IF(R20=25,0,IF(R20=30,0,IF(R20=35,0,IF(R20=45,5,IF(R20=55,10,IF(R20=65,10,IF(R20=75,10))))))))+IF(R20=95,10)</f>
        <v>10</v>
      </c>
      <c r="Q20" s="16">
        <f t="shared" ref="Q20" si="173">IF(R20=40,0,IF(R20=50,5,IF(R20=85,20,IF(R20=60,5,IF(R20=70,15,IF(R20=80,20,IF(R20=90,20,IF(R20=100,20))))))))+IF(R20=0,0,IF(R20=25,5,IF(R20=30,5,IF(R20=35,0,IF(R20=45,5,IF(R20=55,10,IF(R20=65,10,IF(R20=75,10))))))))+IF(R20=95,15)</f>
        <v>20</v>
      </c>
      <c r="R20" s="20">
        <v>100</v>
      </c>
      <c r="S20" s="16">
        <f t="shared" ref="S20" si="174">IF(Y20=40,10,IF(Y20=50,5,IF(Y20=85,5,IF(Y20=60,10,IF(Y20=70,10,IF(Y20=80,5,IF(Y20=90,5,IF(Y20=100,10))))))))+IF(Y20=0,0,IF(Y20=25,5,IF(Y20=30,5,IF(Y20=35,10,IF(Y20=45,5,IF(Y20=55,10,IF(Y20=65,10,IF(Y20=75,10))))))))+IF(Y20=95,10)</f>
        <v>10</v>
      </c>
      <c r="T20" s="16">
        <f t="shared" ref="T20" si="175">IF(Y20=40,5,IF(Y20=50,5,IF(Y20=85,15,IF(Y20=60,10,IF(Y20=70,10,IF(Y20=80,20,IF(Y20=90,15,IF(Y20=100,20))))))))+IF(Y20=0,0,IF(Y20=25,0,IF(Y20=30,10,IF(Y20=35,5,IF(Y20=45,5,IF(Y20=55,10,IF(Y20=65,15,IF(Y20=75,10))))))))+IF(Y20=95,20)</f>
        <v>20</v>
      </c>
      <c r="U20" s="16">
        <f t="shared" ref="U20" si="176">IF(Y20=40,10,IF(Y20=50,20,IF(Y20=85,15,IF(Y20=60,10,IF(Y20=70,20,IF(Y20=80,10,IF(Y20=90,20,IF(Y20=100,20))))))))+IF(Y20=0,0,IF(Y20=25,5,IF(Y20=30,5,IF(Y20=35,10,IF(Y20=45,15,IF(Y20=55,10,IF(Y20=65,10,IF(Y20=75,20))))))))+IF(Y20=95,20)</f>
        <v>20</v>
      </c>
      <c r="V20" s="16">
        <f t="shared" ref="V20" si="177">IF(Y20=40,10,IF(Y20=50,15,IF(Y20=85,20,IF(Y20=60,15,IF(Y20=70,5,IF(Y20=80,20,IF(Y20=90,20,IF(Y20=100,20))))))))+IF(Y20=0,0,IF(Y20=25,10,IF(Y20=30,5,IF(Y20=35,10,IF(Y20=45,10,IF(Y20=55,5,IF(Y20=65,10,IF(Y20=75,15))))))))+IF(Y20=95,20)</f>
        <v>20</v>
      </c>
      <c r="W20" s="16">
        <f t="shared" ref="W20" si="178">IF(Y20=40,5,IF(Y20=50,0,IF(Y20=85,10,IF(Y20=60,10,IF(Y20=70,10,IF(Y20=80,5,IF(Y20=90,10,IF(Y20=100,10))))))))+IF(Y20=0,0,IF(Y20=25,0,IF(Y20=30,0,IF(Y20=35,0,IF(Y20=45,5,IF(Y20=55,10,IF(Y20=65,10,IF(Y20=75,10))))))))+IF(Y20=95,10)</f>
        <v>10</v>
      </c>
      <c r="X20" s="16">
        <f t="shared" ref="X20" si="179">IF(Y20=40,0,IF(Y20=50,5,IF(Y20=85,20,IF(Y20=60,5,IF(Y20=70,15,IF(Y20=80,20,IF(Y20=90,20,IF(Y20=100,20))))))))+IF(Y20=0,0,IF(Y20=25,5,IF(Y20=30,5,IF(Y20=35,0,IF(Y20=45,5,IF(Y20=55,10,IF(Y20=65,10,IF(Y20=75,10))))))))+IF(Y20=95,15)</f>
        <v>20</v>
      </c>
      <c r="Y20" s="20">
        <v>100</v>
      </c>
    </row>
    <row r="21" spans="1:25" s="10" customFormat="1">
      <c r="A21" s="21">
        <v>19</v>
      </c>
      <c r="B21" s="14" t="s">
        <v>49</v>
      </c>
      <c r="C21" s="14"/>
      <c r="D21" s="15"/>
      <c r="E21" s="16">
        <f>IF(K21=40,5,IF(K21=50,5,IF(K21=85,10,IF(K21=60,10,IF(K21=70,10,IF(K21=80,5,IF(K21=90,10,IF(K21=100,10))))))))+IF(K21=0,0,IF(K21=25,5,IF(K21=30,5,IF(K21=35,5,IF(K21=45,5,IF(K21=55,10,IF(K21=65,10,IF(K21=75,10))))))))+IF(K21=95,10)</f>
        <v>10</v>
      </c>
      <c r="F21" s="16">
        <f>IF(K21=40,10,IF(K21=50,15,IF(K21=85,20,IF(K21=60,15,IF(K21=70,15,IF(K21=80,15,IF(K21=90,15,IF(K21=100,20))))))))+IF(K21=0,0,IF(K21=25,5,IF(K21=30,5,IF(K21=35,10,IF(K21=45,10,IF(K21=55,15,IF(K21=65,15,IF(K21=75,10))))))))+IF(K21=95,20)</f>
        <v>20</v>
      </c>
      <c r="G21" s="16">
        <f>IF(K21=40,5,IF(K21=50,10,IF(K21=85,15,IF(K21=60,10,IF(K21=70,15,IF(K21=80,15,IF(K21=90,20,IF(K21=100,20))))))))+IF(K21=0,0,IF(K21=25,5,IF(K21=30,5,IF(K21=35,10,IF(K21=45,10,IF(K21=55,5,IF(K21=65,15,IF(K21=75,15))))))))+IF(K21=95,20)</f>
        <v>20</v>
      </c>
      <c r="H21" s="16">
        <f>IF(K21=40,15,IF(K21=50,5,IF(K21=85,15,IF(K21=60,10,IF(K21=70,10,IF(K21=80,20,IF(K21=90,15,IF(K21=100,20))))))))+IF(K21=0,0,IF(K21=25,5,IF(K21=30,10,IF(K21=35,5,IF(K21=45,15,IF(K21=55,10,IF(K21=65,10,IF(K21=75,15))))))))+IF(K21=95,15)</f>
        <v>20</v>
      </c>
      <c r="I21" s="16">
        <f>IF(K21=40,0,IF(K21=50,5,IF(K21=85,10,IF(K21=60,5,IF(K21=70,10,IF(K21=80,10,IF(K21=90,10,IF(K21=100,10))))))))+IF(K21=0,0,IF(K21=25,0,IF(K21=30,0,IF(K21=35,0,IF(K21=45,0,IF(K21=55,5,IF(K21=65,5,IF(K21=75,10))))))))+IF(K21=95,10)</f>
        <v>10</v>
      </c>
      <c r="J21" s="16">
        <f>IF(K21=40,5,IF(K21=50,10,IF(K21=85,15,IF(K21=60,10,IF(K21=70,10,IF(K21=80,15,IF(K21=90,20,IF(K21=100,20))))))))+IF(K21=0,0,IF(K21=25,5,IF(K21=30,5,IF(K21=35,5,IF(K21=45,5,IF(K21=55,10,IF(K21=65,10,IF(K21=75,15))))))))+IF(K21=95,20)</f>
        <v>20</v>
      </c>
      <c r="K21" s="20">
        <v>100</v>
      </c>
      <c r="L21" s="16">
        <f t="shared" ref="L21" si="180">IF(R21=40,5,IF(R21=50,5,IF(R21=85,10,IF(R21=60,10,IF(R21=70,10,IF(R21=80,5,IF(R21=90,10,IF(R21=100,10))))))))+IF(R21=0,0,IF(R21=25,5,IF(R21=30,5,IF(R21=35,5,IF(R21=45,5,IF(R21=55,10,IF(R21=65,10,IF(R21=75,10))))))))+IF(R21=95,10)</f>
        <v>10</v>
      </c>
      <c r="M21" s="16">
        <f t="shared" ref="M21" si="181">IF(R21=40,10,IF(R21=50,15,IF(R21=85,20,IF(R21=60,15,IF(R21=70,15,IF(R21=80,15,IF(R21=90,15,IF(R21=100,20))))))))+IF(R21=0,0,IF(R21=25,5,IF(R21=30,5,IF(R21=35,10,IF(R21=45,10,IF(R21=55,15,IF(R21=65,15,IF(R21=75,10))))))))+IF(R21=95,20)</f>
        <v>20</v>
      </c>
      <c r="N21" s="16">
        <f t="shared" ref="N21" si="182">IF(R21=40,5,IF(R21=50,10,IF(R21=85,15,IF(R21=60,10,IF(R21=70,15,IF(R21=80,15,IF(R21=90,20,IF(R21=100,20))))))))+IF(R21=0,0,IF(R21=25,5,IF(R21=30,5,IF(R21=35,10,IF(R21=45,10,IF(R21=55,5,IF(R21=65,15,IF(R21=75,15))))))))+IF(R21=95,20)</f>
        <v>20</v>
      </c>
      <c r="O21" s="16">
        <f t="shared" ref="O21" si="183">IF(R21=40,15,IF(R21=50,5,IF(R21=85,15,IF(R21=60,10,IF(R21=70,10,IF(R21=80,20,IF(R21=90,15,IF(R21=100,20))))))))+IF(R21=0,0,IF(R21=25,5,IF(R21=30,10,IF(R21=35,5,IF(R21=45,15,IF(R21=55,10,IF(R21=65,10,IF(R21=75,15))))))))+IF(R21=95,15)</f>
        <v>20</v>
      </c>
      <c r="P21" s="16">
        <f t="shared" ref="P21" si="184">IF(R21=40,0,IF(R21=50,5,IF(R21=85,10,IF(R21=60,5,IF(R21=70,10,IF(R21=80,10,IF(R21=90,10,IF(R21=100,10))))))))+IF(R21=0,0,IF(R21=25,0,IF(R21=30,0,IF(R21=35,0,IF(R21=45,0,IF(R21=55,5,IF(R21=65,5,IF(R21=75,10))))))))+IF(R21=95,10)</f>
        <v>10</v>
      </c>
      <c r="Q21" s="16">
        <f t="shared" ref="Q21" si="185">IF(R21=40,5,IF(R21=50,10,IF(R21=85,15,IF(R21=60,10,IF(R21=70,10,IF(R21=80,15,IF(R21=90,20,IF(R21=100,20))))))))+IF(R21=0,0,IF(R21=25,5,IF(R21=30,5,IF(R21=35,5,IF(R21=45,5,IF(R21=55,10,IF(R21=65,10,IF(R21=75,15))))))))+IF(R21=95,20)</f>
        <v>20</v>
      </c>
      <c r="R21" s="20">
        <v>100</v>
      </c>
      <c r="S21" s="16">
        <f t="shared" ref="S21" si="186">IF(Y21=40,5,IF(Y21=50,5,IF(Y21=85,10,IF(Y21=60,10,IF(Y21=70,10,IF(Y21=80,5,IF(Y21=90,10,IF(Y21=100,10))))))))+IF(Y21=0,0,IF(Y21=25,5,IF(Y21=30,5,IF(Y21=35,5,IF(Y21=45,5,IF(Y21=55,10,IF(Y21=65,10,IF(Y21=75,10))))))))+IF(Y21=95,10)</f>
        <v>10</v>
      </c>
      <c r="T21" s="16">
        <f t="shared" ref="T21" si="187">IF(Y21=40,10,IF(Y21=50,15,IF(Y21=85,20,IF(Y21=60,15,IF(Y21=70,15,IF(Y21=80,15,IF(Y21=90,15,IF(Y21=100,20))))))))+IF(Y21=0,0,IF(Y21=25,5,IF(Y21=30,5,IF(Y21=35,10,IF(Y21=45,10,IF(Y21=55,15,IF(Y21=65,15,IF(Y21=75,10))))))))+IF(Y21=95,20)</f>
        <v>20</v>
      </c>
      <c r="U21" s="16">
        <f t="shared" ref="U21" si="188">IF(Y21=40,5,IF(Y21=50,10,IF(Y21=85,15,IF(Y21=60,10,IF(Y21=70,15,IF(Y21=80,15,IF(Y21=90,20,IF(Y21=100,20))))))))+IF(Y21=0,0,IF(Y21=25,5,IF(Y21=30,5,IF(Y21=35,10,IF(Y21=45,10,IF(Y21=55,5,IF(Y21=65,15,IF(Y21=75,15))))))))+IF(Y21=95,20)</f>
        <v>20</v>
      </c>
      <c r="V21" s="16">
        <f t="shared" ref="V21" si="189">IF(Y21=40,15,IF(Y21=50,5,IF(Y21=85,15,IF(Y21=60,10,IF(Y21=70,10,IF(Y21=80,20,IF(Y21=90,15,IF(Y21=100,20))))))))+IF(Y21=0,0,IF(Y21=25,5,IF(Y21=30,10,IF(Y21=35,5,IF(Y21=45,15,IF(Y21=55,10,IF(Y21=65,10,IF(Y21=75,15))))))))+IF(Y21=95,15)</f>
        <v>20</v>
      </c>
      <c r="W21" s="16">
        <f t="shared" ref="W21" si="190">IF(Y21=40,0,IF(Y21=50,5,IF(Y21=85,10,IF(Y21=60,5,IF(Y21=70,10,IF(Y21=80,10,IF(Y21=90,10,IF(Y21=100,10))))))))+IF(Y21=0,0,IF(Y21=25,0,IF(Y21=30,0,IF(Y21=35,0,IF(Y21=45,0,IF(Y21=55,5,IF(Y21=65,5,IF(Y21=75,10))))))))+IF(Y21=95,10)</f>
        <v>10</v>
      </c>
      <c r="X21" s="16">
        <f t="shared" ref="X21" si="191">IF(Y21=40,5,IF(Y21=50,10,IF(Y21=85,15,IF(Y21=60,10,IF(Y21=70,10,IF(Y21=80,15,IF(Y21=90,20,IF(Y21=100,20))))))))+IF(Y21=0,0,IF(Y21=25,5,IF(Y21=30,5,IF(Y21=35,5,IF(Y21=45,5,IF(Y21=55,10,IF(Y21=65,10,IF(Y21=75,15))))))))+IF(Y21=95,20)</f>
        <v>20</v>
      </c>
      <c r="Y21" s="20">
        <v>100</v>
      </c>
    </row>
    <row r="22" spans="1:25" s="10" customFormat="1">
      <c r="A22" s="21">
        <v>20</v>
      </c>
      <c r="B22" s="14" t="s">
        <v>49</v>
      </c>
      <c r="C22" s="14"/>
      <c r="D22" s="15"/>
      <c r="E22" s="16">
        <f>IF(K22=40,5,IF(K22=50,10,IF(K22=85,10,IF(K22=60,5,IF(K22=70,5,IF(K22=80,10,IF(K22=90,10,IF(K22=100,10))))))))+IF(K22=0,0,IF(K22=25,5,IF(K22=30,5,IF(K22=35,5,IF(K22=45,5,IF(K22=55,5,IF(K22=65,10,IF(K22=75,10))))))))+IF(K22=95,10)</f>
        <v>10</v>
      </c>
      <c r="F22" s="16">
        <f>IF(K22=40,5,IF(K22=50,10,IF(K22=85,15,IF(K22=60,10,IF(K22=70,20,IF(K22=80,15,IF(K22=90,20,IF(K22=100,20))))))))+IF(K22=0,0,IF(K22=25,10,IF(K22=30,5,IF(K22=35,10,IF(K22=45,5,IF(K22=55,15,IF(K22=65,10,IF(K22=75,15))))))))+IF(K22=95,20)</f>
        <v>20</v>
      </c>
      <c r="G22" s="16">
        <f>IF(K22=40,10,IF(K22=50,5,IF(K22=85,20,IF(K22=60,15,IF(K22=70,10,IF(K22=80,20,IF(K22=90,15,IF(K22=100,20))))))))+IF(K22=0,0,IF(K22=25,5,IF(K22=30,10,IF(K22=35,5,IF(K22=45,10,IF(K22=55,15,IF(K22=65,15,IF(K22=75,15))))))))+IF(K22=95,15)</f>
        <v>20</v>
      </c>
      <c r="H22" s="16">
        <f>IF(K22=40,10,IF(K22=50,10,IF(K22=85,10,IF(K22=60,20,IF(K22=70,15,IF(K22=80,15,IF(K22=90,20,IF(K22=100,20))))))))+IF(K22=0,0,IF(K22=25,5,IF(K22=30,5,IF(K22=35,10,IF(K22=45,15,IF(K22=55,10,IF(K22=65,15,IF(K22=75,10))))))))+IF(K22=95,20)</f>
        <v>20</v>
      </c>
      <c r="I22" s="16">
        <f>IF(K22=40,5,IF(K22=50,10,IF(K22=85,10,IF(K22=60,0,IF(K22=70,5,IF(K22=80,10,IF(K22=90,10,IF(K22=100,10))))))))+IF(K22=0,0,IF(K22=25,0,IF(K22=30,0,IF(K22=35,0,IF(K22=45,0,IF(K22=55,5,IF(K22=65,10,IF(K22=75,10))))))))+IF(K22=95,10)</f>
        <v>10</v>
      </c>
      <c r="J22" s="16">
        <f>IF(K22=40,5,IF(K22=50,5,IF(K22=85,20,IF(K22=60,10,IF(K22=70,15,IF(K22=80,10,IF(K22=90,15,IF(K22=100,20))))))))+IF(K22=0,0,IF(K22=25,0,IF(K22=30,5,IF(K22=35,5,IF(K22=45,10,IF(K22=55,5,IF(K22=65,5,IF(K22=75,15))))))))+IF(K22=95,20)</f>
        <v>20</v>
      </c>
      <c r="K22" s="20">
        <v>100</v>
      </c>
      <c r="L22" s="16">
        <f t="shared" ref="L22" si="192">IF(R22=40,5,IF(R22=50,10,IF(R22=85,10,IF(R22=60,5,IF(R22=70,5,IF(R22=80,10,IF(R22=90,10,IF(R22=100,10))))))))+IF(R22=0,0,IF(R22=25,5,IF(R22=30,5,IF(R22=35,5,IF(R22=45,5,IF(R22=55,5,IF(R22=65,10,IF(R22=75,10))))))))+IF(R22=95,10)</f>
        <v>10</v>
      </c>
      <c r="M22" s="16">
        <f t="shared" ref="M22" si="193">IF(R22=40,5,IF(R22=50,10,IF(R22=85,15,IF(R22=60,10,IF(R22=70,20,IF(R22=80,15,IF(R22=90,20,IF(R22=100,20))))))))+IF(R22=0,0,IF(R22=25,10,IF(R22=30,5,IF(R22=35,10,IF(R22=45,5,IF(R22=55,15,IF(R22=65,10,IF(R22=75,15))))))))+IF(R22=95,20)</f>
        <v>20</v>
      </c>
      <c r="N22" s="16">
        <f t="shared" ref="N22" si="194">IF(R22=40,10,IF(R22=50,5,IF(R22=85,20,IF(R22=60,15,IF(R22=70,10,IF(R22=80,20,IF(R22=90,15,IF(R22=100,20))))))))+IF(R22=0,0,IF(R22=25,5,IF(R22=30,10,IF(R22=35,5,IF(R22=45,10,IF(R22=55,15,IF(R22=65,15,IF(R22=75,15))))))))+IF(R22=95,15)</f>
        <v>20</v>
      </c>
      <c r="O22" s="16">
        <f t="shared" ref="O22" si="195">IF(R22=40,10,IF(R22=50,10,IF(R22=85,10,IF(R22=60,20,IF(R22=70,15,IF(R22=80,15,IF(R22=90,20,IF(R22=100,20))))))))+IF(R22=0,0,IF(R22=25,5,IF(R22=30,5,IF(R22=35,10,IF(R22=45,15,IF(R22=55,10,IF(R22=65,15,IF(R22=75,10))))))))+IF(R22=95,20)</f>
        <v>20</v>
      </c>
      <c r="P22" s="16">
        <f t="shared" ref="P22" si="196">IF(R22=40,5,IF(R22=50,10,IF(R22=85,10,IF(R22=60,0,IF(R22=70,5,IF(R22=80,10,IF(R22=90,10,IF(R22=100,10))))))))+IF(R22=0,0,IF(R22=25,0,IF(R22=30,0,IF(R22=35,0,IF(R22=45,0,IF(R22=55,5,IF(R22=65,10,IF(R22=75,10))))))))+IF(R22=95,10)</f>
        <v>10</v>
      </c>
      <c r="Q22" s="16">
        <f t="shared" ref="Q22" si="197">IF(R22=40,5,IF(R22=50,5,IF(R22=85,20,IF(R22=60,10,IF(R22=70,15,IF(R22=80,10,IF(R22=90,15,IF(R22=100,20))))))))+IF(R22=0,0,IF(R22=25,0,IF(R22=30,5,IF(R22=35,5,IF(R22=45,10,IF(R22=55,5,IF(R22=65,5,IF(R22=75,15))))))))+IF(R22=95,20)</f>
        <v>20</v>
      </c>
      <c r="R22" s="20">
        <v>100</v>
      </c>
      <c r="S22" s="16">
        <f t="shared" ref="S22" si="198">IF(Y22=40,5,IF(Y22=50,10,IF(Y22=85,10,IF(Y22=60,5,IF(Y22=70,5,IF(Y22=80,10,IF(Y22=90,10,IF(Y22=100,10))))))))+IF(Y22=0,0,IF(Y22=25,5,IF(Y22=30,5,IF(Y22=35,5,IF(Y22=45,5,IF(Y22=55,5,IF(Y22=65,10,IF(Y22=75,10))))))))+IF(Y22=95,10)</f>
        <v>10</v>
      </c>
      <c r="T22" s="16">
        <f t="shared" ref="T22" si="199">IF(Y22=40,5,IF(Y22=50,10,IF(Y22=85,15,IF(Y22=60,10,IF(Y22=70,20,IF(Y22=80,15,IF(Y22=90,20,IF(Y22=100,20))))))))+IF(Y22=0,0,IF(Y22=25,10,IF(Y22=30,5,IF(Y22=35,10,IF(Y22=45,5,IF(Y22=55,15,IF(Y22=65,10,IF(Y22=75,15))))))))+IF(Y22=95,20)</f>
        <v>20</v>
      </c>
      <c r="U22" s="16">
        <f t="shared" ref="U22" si="200">IF(Y22=40,10,IF(Y22=50,5,IF(Y22=85,20,IF(Y22=60,15,IF(Y22=70,10,IF(Y22=80,20,IF(Y22=90,15,IF(Y22=100,20))))))))+IF(Y22=0,0,IF(Y22=25,5,IF(Y22=30,10,IF(Y22=35,5,IF(Y22=45,10,IF(Y22=55,15,IF(Y22=65,15,IF(Y22=75,15))))))))+IF(Y22=95,15)</f>
        <v>20</v>
      </c>
      <c r="V22" s="16">
        <f t="shared" ref="V22" si="201">IF(Y22=40,10,IF(Y22=50,10,IF(Y22=85,10,IF(Y22=60,20,IF(Y22=70,15,IF(Y22=80,15,IF(Y22=90,20,IF(Y22=100,20))))))))+IF(Y22=0,0,IF(Y22=25,5,IF(Y22=30,5,IF(Y22=35,10,IF(Y22=45,15,IF(Y22=55,10,IF(Y22=65,15,IF(Y22=75,10))))))))+IF(Y22=95,20)</f>
        <v>20</v>
      </c>
      <c r="W22" s="16">
        <f t="shared" ref="W22" si="202">IF(Y22=40,5,IF(Y22=50,10,IF(Y22=85,10,IF(Y22=60,0,IF(Y22=70,5,IF(Y22=80,10,IF(Y22=90,10,IF(Y22=100,10))))))))+IF(Y22=0,0,IF(Y22=25,0,IF(Y22=30,0,IF(Y22=35,0,IF(Y22=45,0,IF(Y22=55,5,IF(Y22=65,10,IF(Y22=75,10))))))))+IF(Y22=95,10)</f>
        <v>10</v>
      </c>
      <c r="X22" s="16">
        <f t="shared" ref="X22" si="203">IF(Y22=40,5,IF(Y22=50,5,IF(Y22=85,20,IF(Y22=60,10,IF(Y22=70,15,IF(Y22=80,10,IF(Y22=90,15,IF(Y22=100,20))))))))+IF(Y22=0,0,IF(Y22=25,0,IF(Y22=30,5,IF(Y22=35,5,IF(Y22=45,10,IF(Y22=55,5,IF(Y22=65,5,IF(Y22=75,15))))))))+IF(Y22=95,20)</f>
        <v>20</v>
      </c>
      <c r="Y22" s="20">
        <v>100</v>
      </c>
    </row>
    <row r="23" spans="1:25" s="10" customFormat="1">
      <c r="A23" s="21">
        <v>21</v>
      </c>
      <c r="B23" s="14" t="s">
        <v>49</v>
      </c>
      <c r="C23" s="14"/>
      <c r="D23" s="15"/>
      <c r="E23" s="16">
        <f>IF(K23=40,10,IF(K23=50,5,IF(K23=85,5,IF(K23=60,10,IF(K23=70,10,IF(K23=80,5,IF(K23=90,5,IF(K23=100,10))))))))+IF(K23=0,0,IF(K23=25,5,IF(K23=30,5,IF(K23=35,10,IF(K23=45,5,IF(K23=55,10,IF(K23=65,10,IF(K23=75,10))))))))+IF(K23=95,10)</f>
        <v>10</v>
      </c>
      <c r="F23" s="16">
        <f>IF(K23=40,5,IF(K23=50,5,IF(K23=85,15,IF(K23=60,10,IF(K23=70,10,IF(K23=80,20,IF(K23=90,15,IF(K23=100,20))))))))+IF(K23=0,0,IF(K23=25,0,IF(K23=30,10,IF(K23=35,5,IF(K23=45,5,IF(K23=55,10,IF(K23=65,15,IF(K23=75,10))))))))+IF(K23=95,20)</f>
        <v>10</v>
      </c>
      <c r="G23" s="16">
        <f>IF(K23=40,10,IF(K23=50,20,IF(K23=85,15,IF(K23=60,10,IF(K23=70,20,IF(K23=80,10,IF(K23=90,20,IF(K23=100,20))))))))+IF(K23=0,0,IF(K23=25,5,IF(K23=30,5,IF(K23=35,10,IF(K23=45,15,IF(K23=55,10,IF(K23=65,10,IF(K23=75,20))))))))+IF(K23=95,20)</f>
        <v>20</v>
      </c>
      <c r="H23" s="16">
        <f>IF(K23=40,10,IF(K23=50,15,IF(K23=85,20,IF(K23=60,15,IF(K23=70,5,IF(K23=80,20,IF(K23=90,20,IF(K23=100,20))))))))+IF(K23=0,0,IF(K23=25,10,IF(K23=30,5,IF(K23=35,10,IF(K23=45,10,IF(K23=55,5,IF(K23=65,10,IF(K23=75,15))))))))+IF(K23=95,20)</f>
        <v>15</v>
      </c>
      <c r="I23" s="16">
        <f>IF(K23=40,5,IF(K23=50,0,IF(K23=85,10,IF(K23=60,10,IF(K23=70,10,IF(K23=80,5,IF(K23=90,10,IF(K23=100,10))))))))+IF(K23=0,0,IF(K23=25,0,IF(K23=30,0,IF(K23=35,0,IF(K23=45,5,IF(K23=55,10,IF(K23=65,10,IF(K23=75,10))))))))+IF(K23=95,10)</f>
        <v>10</v>
      </c>
      <c r="J23" s="16">
        <f>IF(K23=40,0,IF(K23=50,5,IF(K23=85,20,IF(K23=60,5,IF(K23=70,15,IF(K23=80,20,IF(K23=90,20,IF(K23=100,20))))))))+IF(K23=0,0,IF(K23=25,5,IF(K23=30,5,IF(K23=35,0,IF(K23=45,5,IF(K23=55,10,IF(K23=65,10,IF(K23=75,10))))))))+IF(K23=95,15)</f>
        <v>10</v>
      </c>
      <c r="K23" s="20">
        <v>75</v>
      </c>
      <c r="L23" s="16">
        <f t="shared" ref="L23" si="204">IF(R23=40,10,IF(R23=50,5,IF(R23=85,5,IF(R23=60,10,IF(R23=70,10,IF(R23=80,5,IF(R23=90,5,IF(R23=100,10))))))))+IF(R23=0,0,IF(R23=25,5,IF(R23=30,5,IF(R23=35,10,IF(R23=45,5,IF(R23=55,10,IF(R23=65,10,IF(R23=75,10))))))))+IF(R23=95,10)</f>
        <v>10</v>
      </c>
      <c r="M23" s="16">
        <f t="shared" ref="M23" si="205">IF(R23=40,5,IF(R23=50,5,IF(R23=85,15,IF(R23=60,10,IF(R23=70,10,IF(R23=80,20,IF(R23=90,15,IF(R23=100,20))))))))+IF(R23=0,0,IF(R23=25,0,IF(R23=30,10,IF(R23=35,5,IF(R23=45,5,IF(R23=55,10,IF(R23=65,15,IF(R23=75,10))))))))+IF(R23=95,20)</f>
        <v>10</v>
      </c>
      <c r="N23" s="16">
        <f t="shared" ref="N23" si="206">IF(R23=40,10,IF(R23=50,20,IF(R23=85,15,IF(R23=60,10,IF(R23=70,20,IF(R23=80,10,IF(R23=90,20,IF(R23=100,20))))))))+IF(R23=0,0,IF(R23=25,5,IF(R23=30,5,IF(R23=35,10,IF(R23=45,15,IF(R23=55,10,IF(R23=65,10,IF(R23=75,20))))))))+IF(R23=95,20)</f>
        <v>20</v>
      </c>
      <c r="O23" s="16">
        <f t="shared" ref="O23" si="207">IF(R23=40,10,IF(R23=50,15,IF(R23=85,20,IF(R23=60,15,IF(R23=70,5,IF(R23=80,20,IF(R23=90,20,IF(R23=100,20))))))))+IF(R23=0,0,IF(R23=25,10,IF(R23=30,5,IF(R23=35,10,IF(R23=45,10,IF(R23=55,5,IF(R23=65,10,IF(R23=75,15))))))))+IF(R23=95,20)</f>
        <v>15</v>
      </c>
      <c r="P23" s="16">
        <f t="shared" ref="P23" si="208">IF(R23=40,5,IF(R23=50,0,IF(R23=85,10,IF(R23=60,10,IF(R23=70,10,IF(R23=80,5,IF(R23=90,10,IF(R23=100,10))))))))+IF(R23=0,0,IF(R23=25,0,IF(R23=30,0,IF(R23=35,0,IF(R23=45,5,IF(R23=55,10,IF(R23=65,10,IF(R23=75,10))))))))+IF(R23=95,10)</f>
        <v>10</v>
      </c>
      <c r="Q23" s="16">
        <f t="shared" ref="Q23" si="209">IF(R23=40,0,IF(R23=50,5,IF(R23=85,20,IF(R23=60,5,IF(R23=70,15,IF(R23=80,20,IF(R23=90,20,IF(R23=100,20))))))))+IF(R23=0,0,IF(R23=25,5,IF(R23=30,5,IF(R23=35,0,IF(R23=45,5,IF(R23=55,10,IF(R23=65,10,IF(R23=75,10))))))))+IF(R23=95,15)</f>
        <v>10</v>
      </c>
      <c r="R23" s="20">
        <v>75</v>
      </c>
      <c r="S23" s="16">
        <f t="shared" ref="S23" si="210">IF(Y23=40,10,IF(Y23=50,5,IF(Y23=85,5,IF(Y23=60,10,IF(Y23=70,10,IF(Y23=80,5,IF(Y23=90,5,IF(Y23=100,10))))))))+IF(Y23=0,0,IF(Y23=25,5,IF(Y23=30,5,IF(Y23=35,10,IF(Y23=45,5,IF(Y23=55,10,IF(Y23=65,10,IF(Y23=75,10))))))))+IF(Y23=95,10)</f>
        <v>5</v>
      </c>
      <c r="T23" s="16">
        <f t="shared" ref="T23" si="211">IF(Y23=40,5,IF(Y23=50,5,IF(Y23=85,15,IF(Y23=60,10,IF(Y23=70,10,IF(Y23=80,20,IF(Y23=90,15,IF(Y23=100,20))))))))+IF(Y23=0,0,IF(Y23=25,0,IF(Y23=30,10,IF(Y23=35,5,IF(Y23=45,5,IF(Y23=55,10,IF(Y23=65,15,IF(Y23=75,10))))))))+IF(Y23=95,20)</f>
        <v>20</v>
      </c>
      <c r="U23" s="16">
        <f t="shared" ref="U23" si="212">IF(Y23=40,10,IF(Y23=50,20,IF(Y23=85,15,IF(Y23=60,10,IF(Y23=70,20,IF(Y23=80,10,IF(Y23=90,20,IF(Y23=100,20))))))))+IF(Y23=0,0,IF(Y23=25,5,IF(Y23=30,5,IF(Y23=35,10,IF(Y23=45,15,IF(Y23=55,10,IF(Y23=65,10,IF(Y23=75,20))))))))+IF(Y23=95,20)</f>
        <v>10</v>
      </c>
      <c r="V23" s="16">
        <f t="shared" ref="V23" si="213">IF(Y23=40,10,IF(Y23=50,15,IF(Y23=85,20,IF(Y23=60,15,IF(Y23=70,5,IF(Y23=80,20,IF(Y23=90,20,IF(Y23=100,20))))))))+IF(Y23=0,0,IF(Y23=25,10,IF(Y23=30,5,IF(Y23=35,10,IF(Y23=45,10,IF(Y23=55,5,IF(Y23=65,10,IF(Y23=75,15))))))))+IF(Y23=95,20)</f>
        <v>20</v>
      </c>
      <c r="W23" s="16">
        <f t="shared" ref="W23" si="214">IF(Y23=40,5,IF(Y23=50,0,IF(Y23=85,10,IF(Y23=60,10,IF(Y23=70,10,IF(Y23=80,5,IF(Y23=90,10,IF(Y23=100,10))))))))+IF(Y23=0,0,IF(Y23=25,0,IF(Y23=30,0,IF(Y23=35,0,IF(Y23=45,5,IF(Y23=55,10,IF(Y23=65,10,IF(Y23=75,10))))))))+IF(Y23=95,10)</f>
        <v>5</v>
      </c>
      <c r="X23" s="16">
        <f t="shared" ref="X23" si="215">IF(Y23=40,0,IF(Y23=50,5,IF(Y23=85,20,IF(Y23=60,5,IF(Y23=70,15,IF(Y23=80,20,IF(Y23=90,20,IF(Y23=100,20))))))))+IF(Y23=0,0,IF(Y23=25,5,IF(Y23=30,5,IF(Y23=35,0,IF(Y23=45,5,IF(Y23=55,10,IF(Y23=65,10,IF(Y23=75,10))))))))+IF(Y23=95,15)</f>
        <v>20</v>
      </c>
      <c r="Y23" s="20">
        <v>80</v>
      </c>
    </row>
    <row r="24" spans="1:25" s="10" customFormat="1">
      <c r="A24" s="21">
        <v>22</v>
      </c>
      <c r="B24" s="14" t="s">
        <v>49</v>
      </c>
      <c r="C24" s="14"/>
      <c r="D24" s="15"/>
      <c r="E24" s="16">
        <f>IF(K24=40,5,IF(K24=50,5,IF(K24=85,10,IF(K24=60,10,IF(K24=70,10,IF(K24=80,5,IF(K24=90,10,IF(K24=100,10))))))))+IF(K24=0,0,IF(K24=25,5,IF(K24=30,5,IF(K24=35,5,IF(K24=45,5,IF(K24=55,10,IF(K24=65,10,IF(K24=75,10))))))))+IF(K24=95,10)</f>
        <v>10</v>
      </c>
      <c r="F24" s="16">
        <f>IF(K24=40,10,IF(K24=50,15,IF(K24=85,20,IF(K24=60,15,IF(K24=70,15,IF(K24=80,15,IF(K24=90,15,IF(K24=100,20))))))))+IF(K24=0,0,IF(K24=25,5,IF(K24=30,5,IF(K24=35,10,IF(K24=45,10,IF(K24=55,15,IF(K24=65,15,IF(K24=75,10))))))))+IF(K24=95,20)</f>
        <v>20</v>
      </c>
      <c r="G24" s="16">
        <f>IF(K24=40,5,IF(K24=50,10,IF(K24=85,15,IF(K24=60,10,IF(K24=70,15,IF(K24=80,15,IF(K24=90,20,IF(K24=100,20))))))))+IF(K24=0,0,IF(K24=25,5,IF(K24=30,5,IF(K24=35,10,IF(K24=45,10,IF(K24=55,5,IF(K24=65,15,IF(K24=75,15))))))))+IF(K24=95,20)</f>
        <v>20</v>
      </c>
      <c r="H24" s="16">
        <f>IF(K24=40,15,IF(K24=50,5,IF(K24=85,15,IF(K24=60,10,IF(K24=70,10,IF(K24=80,20,IF(K24=90,15,IF(K24=100,20))))))))+IF(K24=0,0,IF(K24=25,5,IF(K24=30,10,IF(K24=35,5,IF(K24=45,15,IF(K24=55,10,IF(K24=65,10,IF(K24=75,15))))))))+IF(K24=95,15)</f>
        <v>20</v>
      </c>
      <c r="I24" s="16">
        <f>IF(K24=40,0,IF(K24=50,5,IF(K24=85,10,IF(K24=60,5,IF(K24=70,10,IF(K24=80,10,IF(K24=90,10,IF(K24=100,10))))))))+IF(K24=0,0,IF(K24=25,0,IF(K24=30,0,IF(K24=35,0,IF(K24=45,0,IF(K24=55,5,IF(K24=65,5,IF(K24=75,10))))))))+IF(K24=95,10)</f>
        <v>10</v>
      </c>
      <c r="J24" s="16">
        <f>IF(K24=40,5,IF(K24=50,10,IF(K24=85,15,IF(K24=60,10,IF(K24=70,10,IF(K24=80,15,IF(K24=90,20,IF(K24=100,20))))))))+IF(K24=0,0,IF(K24=25,5,IF(K24=30,5,IF(K24=35,5,IF(K24=45,5,IF(K24=55,10,IF(K24=65,10,IF(K24=75,15))))))))+IF(K24=95,20)</f>
        <v>20</v>
      </c>
      <c r="K24" s="20">
        <v>100</v>
      </c>
      <c r="L24" s="16">
        <f t="shared" ref="L24" si="216">IF(R24=40,5,IF(R24=50,5,IF(R24=85,10,IF(R24=60,10,IF(R24=70,10,IF(R24=80,5,IF(R24=90,10,IF(R24=100,10))))))))+IF(R24=0,0,IF(R24=25,5,IF(R24=30,5,IF(R24=35,5,IF(R24=45,5,IF(R24=55,10,IF(R24=65,10,IF(R24=75,10))))))))+IF(R24=95,10)</f>
        <v>10</v>
      </c>
      <c r="M24" s="16">
        <f t="shared" ref="M24" si="217">IF(R24=40,10,IF(R24=50,15,IF(R24=85,20,IF(R24=60,15,IF(R24=70,15,IF(R24=80,15,IF(R24=90,15,IF(R24=100,20))))))))+IF(R24=0,0,IF(R24=25,5,IF(R24=30,5,IF(R24=35,10,IF(R24=45,10,IF(R24=55,15,IF(R24=65,15,IF(R24=75,10))))))))+IF(R24=95,20)</f>
        <v>15</v>
      </c>
      <c r="N24" s="16">
        <f t="shared" ref="N24" si="218">IF(R24=40,5,IF(R24=50,10,IF(R24=85,15,IF(R24=60,10,IF(R24=70,15,IF(R24=80,15,IF(R24=90,20,IF(R24=100,20))))))))+IF(R24=0,0,IF(R24=25,5,IF(R24=30,5,IF(R24=35,10,IF(R24=45,10,IF(R24=55,5,IF(R24=65,15,IF(R24=75,15))))))))+IF(R24=95,20)</f>
        <v>20</v>
      </c>
      <c r="O24" s="16">
        <f t="shared" ref="O24" si="219">IF(R24=40,15,IF(R24=50,5,IF(R24=85,15,IF(R24=60,10,IF(R24=70,10,IF(R24=80,20,IF(R24=90,15,IF(R24=100,20))))))))+IF(R24=0,0,IF(R24=25,5,IF(R24=30,10,IF(R24=35,5,IF(R24=45,15,IF(R24=55,10,IF(R24=65,10,IF(R24=75,15))))))))+IF(R24=95,15)</f>
        <v>15</v>
      </c>
      <c r="P24" s="16">
        <f t="shared" ref="P24" si="220">IF(R24=40,0,IF(R24=50,5,IF(R24=85,10,IF(R24=60,5,IF(R24=70,10,IF(R24=80,10,IF(R24=90,10,IF(R24=100,10))))))))+IF(R24=0,0,IF(R24=25,0,IF(R24=30,0,IF(R24=35,0,IF(R24=45,0,IF(R24=55,5,IF(R24=65,5,IF(R24=75,10))))))))+IF(R24=95,10)</f>
        <v>10</v>
      </c>
      <c r="Q24" s="16">
        <f t="shared" ref="Q24" si="221">IF(R24=40,5,IF(R24=50,10,IF(R24=85,15,IF(R24=60,10,IF(R24=70,10,IF(R24=80,15,IF(R24=90,20,IF(R24=100,20))))))))+IF(R24=0,0,IF(R24=25,5,IF(R24=30,5,IF(R24=35,5,IF(R24=45,5,IF(R24=55,10,IF(R24=65,10,IF(R24=75,15))))))))+IF(R24=95,20)</f>
        <v>20</v>
      </c>
      <c r="R24" s="20">
        <v>90</v>
      </c>
      <c r="S24" s="16">
        <f t="shared" ref="S24" si="222">IF(Y24=40,5,IF(Y24=50,5,IF(Y24=85,10,IF(Y24=60,10,IF(Y24=70,10,IF(Y24=80,5,IF(Y24=90,10,IF(Y24=100,10))))))))+IF(Y24=0,0,IF(Y24=25,5,IF(Y24=30,5,IF(Y24=35,5,IF(Y24=45,5,IF(Y24=55,10,IF(Y24=65,10,IF(Y24=75,10))))))))+IF(Y24=95,10)</f>
        <v>10</v>
      </c>
      <c r="T24" s="16">
        <f t="shared" ref="T24" si="223">IF(Y24=40,10,IF(Y24=50,15,IF(Y24=85,20,IF(Y24=60,15,IF(Y24=70,15,IF(Y24=80,15,IF(Y24=90,15,IF(Y24=100,20))))))))+IF(Y24=0,0,IF(Y24=25,5,IF(Y24=30,5,IF(Y24=35,10,IF(Y24=45,10,IF(Y24=55,15,IF(Y24=65,15,IF(Y24=75,10))))))))+IF(Y24=95,20)</f>
        <v>20</v>
      </c>
      <c r="U24" s="16">
        <f t="shared" ref="U24" si="224">IF(Y24=40,5,IF(Y24=50,10,IF(Y24=85,15,IF(Y24=60,10,IF(Y24=70,15,IF(Y24=80,15,IF(Y24=90,20,IF(Y24=100,20))))))))+IF(Y24=0,0,IF(Y24=25,5,IF(Y24=30,5,IF(Y24=35,10,IF(Y24=45,10,IF(Y24=55,5,IF(Y24=65,15,IF(Y24=75,15))))))))+IF(Y24=95,20)</f>
        <v>20</v>
      </c>
      <c r="V24" s="16">
        <f t="shared" ref="V24" si="225">IF(Y24=40,15,IF(Y24=50,5,IF(Y24=85,15,IF(Y24=60,10,IF(Y24=70,10,IF(Y24=80,20,IF(Y24=90,15,IF(Y24=100,20))))))))+IF(Y24=0,0,IF(Y24=25,5,IF(Y24=30,10,IF(Y24=35,5,IF(Y24=45,15,IF(Y24=55,10,IF(Y24=65,10,IF(Y24=75,15))))))))+IF(Y24=95,15)</f>
        <v>15</v>
      </c>
      <c r="W24" s="16">
        <f t="shared" ref="W24" si="226">IF(Y24=40,0,IF(Y24=50,5,IF(Y24=85,10,IF(Y24=60,5,IF(Y24=70,10,IF(Y24=80,10,IF(Y24=90,10,IF(Y24=100,10))))))))+IF(Y24=0,0,IF(Y24=25,0,IF(Y24=30,0,IF(Y24=35,0,IF(Y24=45,0,IF(Y24=55,5,IF(Y24=65,5,IF(Y24=75,10))))))))+IF(Y24=95,10)</f>
        <v>10</v>
      </c>
      <c r="X24" s="16">
        <f t="shared" ref="X24" si="227">IF(Y24=40,5,IF(Y24=50,10,IF(Y24=85,15,IF(Y24=60,10,IF(Y24=70,10,IF(Y24=80,15,IF(Y24=90,20,IF(Y24=100,20))))))))+IF(Y24=0,0,IF(Y24=25,5,IF(Y24=30,5,IF(Y24=35,5,IF(Y24=45,5,IF(Y24=55,10,IF(Y24=65,10,IF(Y24=75,15))))))))+IF(Y24=95,20)</f>
        <v>20</v>
      </c>
      <c r="Y24" s="20">
        <v>95</v>
      </c>
    </row>
    <row r="25" spans="1:25" s="10" customFormat="1">
      <c r="A25" s="21">
        <v>23</v>
      </c>
      <c r="B25" s="14" t="s">
        <v>49</v>
      </c>
      <c r="C25" s="14"/>
      <c r="D25" s="15"/>
      <c r="E25" s="16">
        <f>IF(K25=40,5,IF(K25=50,10,IF(K25=85,10,IF(K25=60,5,IF(K25=70,5,IF(K25=80,10,IF(K25=90,10,IF(K25=100,10))))))))+IF(K25=0,0,IF(K25=25,5,IF(K25=30,5,IF(K25=35,5,IF(K25=45,5,IF(K25=55,5,IF(K25=65,10,IF(K25=75,10))))))))+IF(K25=95,10)</f>
        <v>10</v>
      </c>
      <c r="F25" s="16">
        <f>IF(K25=40,5,IF(K25=50,10,IF(K25=85,15,IF(K25=60,10,IF(K25=70,20,IF(K25=80,15,IF(K25=90,20,IF(K25=100,20))))))))+IF(K25=0,0,IF(K25=25,10,IF(K25=30,5,IF(K25=35,10,IF(K25=45,5,IF(K25=55,15,IF(K25=65,10,IF(K25=75,15))))))))+IF(K25=95,20)</f>
        <v>20</v>
      </c>
      <c r="G25" s="16">
        <f>IF(K25=40,10,IF(K25=50,5,IF(K25=85,20,IF(K25=60,15,IF(K25=70,10,IF(K25=80,20,IF(K25=90,15,IF(K25=100,20))))))))+IF(K25=0,0,IF(K25=25,5,IF(K25=30,10,IF(K25=35,5,IF(K25=45,10,IF(K25=55,15,IF(K25=65,15,IF(K25=75,15))))))))+IF(K25=95,15)</f>
        <v>20</v>
      </c>
      <c r="H25" s="16">
        <f>IF(K25=40,10,IF(K25=50,10,IF(K25=85,10,IF(K25=60,20,IF(K25=70,15,IF(K25=80,15,IF(K25=90,20,IF(K25=100,20))))))))+IF(K25=0,0,IF(K25=25,5,IF(K25=30,5,IF(K25=35,10,IF(K25=45,15,IF(K25=55,10,IF(K25=65,15,IF(K25=75,10))))))))+IF(K25=95,20)</f>
        <v>20</v>
      </c>
      <c r="I25" s="16">
        <f>IF(K25=40,5,IF(K25=50,10,IF(K25=85,10,IF(K25=60,0,IF(K25=70,5,IF(K25=80,10,IF(K25=90,10,IF(K25=100,10))))))))+IF(K25=0,0,IF(K25=25,0,IF(K25=30,0,IF(K25=35,0,IF(K25=45,0,IF(K25=55,5,IF(K25=65,10,IF(K25=75,10))))))))+IF(K25=95,10)</f>
        <v>10</v>
      </c>
      <c r="J25" s="16">
        <f>IF(K25=40,5,IF(K25=50,5,IF(K25=85,20,IF(K25=60,10,IF(K25=70,15,IF(K25=80,10,IF(K25=90,15,IF(K25=100,20))))))))+IF(K25=0,0,IF(K25=25,0,IF(K25=30,5,IF(K25=35,5,IF(K25=45,10,IF(K25=55,5,IF(K25=65,5,IF(K25=75,15))))))))+IF(K25=95,20)</f>
        <v>20</v>
      </c>
      <c r="K25" s="20">
        <v>100</v>
      </c>
      <c r="L25" s="16">
        <f t="shared" ref="L25" si="228">IF(R25=40,5,IF(R25=50,10,IF(R25=85,10,IF(R25=60,5,IF(R25=70,5,IF(R25=80,10,IF(R25=90,10,IF(R25=100,10))))))))+IF(R25=0,0,IF(R25=25,5,IF(R25=30,5,IF(R25=35,5,IF(R25=45,5,IF(R25=55,5,IF(R25=65,10,IF(R25=75,10))))))))+IF(R25=95,10)</f>
        <v>10</v>
      </c>
      <c r="M25" s="16">
        <f t="shared" ref="M25" si="229">IF(R25=40,5,IF(R25=50,10,IF(R25=85,15,IF(R25=60,10,IF(R25=70,20,IF(R25=80,15,IF(R25=90,20,IF(R25=100,20))))))))+IF(R25=0,0,IF(R25=25,10,IF(R25=30,5,IF(R25=35,10,IF(R25=45,5,IF(R25=55,15,IF(R25=65,10,IF(R25=75,15))))))))+IF(R25=95,20)</f>
        <v>20</v>
      </c>
      <c r="N25" s="16">
        <f t="shared" ref="N25" si="230">IF(R25=40,10,IF(R25=50,5,IF(R25=85,20,IF(R25=60,15,IF(R25=70,10,IF(R25=80,20,IF(R25=90,15,IF(R25=100,20))))))))+IF(R25=0,0,IF(R25=25,5,IF(R25=30,10,IF(R25=35,5,IF(R25=45,10,IF(R25=55,15,IF(R25=65,15,IF(R25=75,15))))))))+IF(R25=95,15)</f>
        <v>20</v>
      </c>
      <c r="O25" s="16">
        <f t="shared" ref="O25" si="231">IF(R25=40,10,IF(R25=50,10,IF(R25=85,10,IF(R25=60,20,IF(R25=70,15,IF(R25=80,15,IF(R25=90,20,IF(R25=100,20))))))))+IF(R25=0,0,IF(R25=25,5,IF(R25=30,5,IF(R25=35,10,IF(R25=45,15,IF(R25=55,10,IF(R25=65,15,IF(R25=75,10))))))))+IF(R25=95,20)</f>
        <v>20</v>
      </c>
      <c r="P25" s="16">
        <f t="shared" ref="P25" si="232">IF(R25=40,5,IF(R25=50,10,IF(R25=85,10,IF(R25=60,0,IF(R25=70,5,IF(R25=80,10,IF(R25=90,10,IF(R25=100,10))))))))+IF(R25=0,0,IF(R25=25,0,IF(R25=30,0,IF(R25=35,0,IF(R25=45,0,IF(R25=55,5,IF(R25=65,10,IF(R25=75,10))))))))+IF(R25=95,10)</f>
        <v>10</v>
      </c>
      <c r="Q25" s="16">
        <f t="shared" ref="Q25" si="233">IF(R25=40,5,IF(R25=50,5,IF(R25=85,20,IF(R25=60,10,IF(R25=70,15,IF(R25=80,10,IF(R25=90,15,IF(R25=100,20))))))))+IF(R25=0,0,IF(R25=25,0,IF(R25=30,5,IF(R25=35,5,IF(R25=45,10,IF(R25=55,5,IF(R25=65,5,IF(R25=75,15))))))))+IF(R25=95,20)</f>
        <v>20</v>
      </c>
      <c r="R25" s="20">
        <v>100</v>
      </c>
      <c r="S25" s="16">
        <f t="shared" ref="S25" si="234">IF(Y25=40,5,IF(Y25=50,10,IF(Y25=85,10,IF(Y25=60,5,IF(Y25=70,5,IF(Y25=80,10,IF(Y25=90,10,IF(Y25=100,10))))))))+IF(Y25=0,0,IF(Y25=25,5,IF(Y25=30,5,IF(Y25=35,5,IF(Y25=45,5,IF(Y25=55,5,IF(Y25=65,10,IF(Y25=75,10))))))))+IF(Y25=95,10)</f>
        <v>10</v>
      </c>
      <c r="T25" s="16">
        <f t="shared" ref="T25" si="235">IF(Y25=40,5,IF(Y25=50,10,IF(Y25=85,15,IF(Y25=60,10,IF(Y25=70,20,IF(Y25=80,15,IF(Y25=90,20,IF(Y25=100,20))))))))+IF(Y25=0,0,IF(Y25=25,10,IF(Y25=30,5,IF(Y25=35,10,IF(Y25=45,5,IF(Y25=55,15,IF(Y25=65,10,IF(Y25=75,15))))))))+IF(Y25=95,20)</f>
        <v>20</v>
      </c>
      <c r="U25" s="16">
        <f t="shared" ref="U25" si="236">IF(Y25=40,10,IF(Y25=50,5,IF(Y25=85,20,IF(Y25=60,15,IF(Y25=70,10,IF(Y25=80,20,IF(Y25=90,15,IF(Y25=100,20))))))))+IF(Y25=0,0,IF(Y25=25,5,IF(Y25=30,10,IF(Y25=35,5,IF(Y25=45,10,IF(Y25=55,15,IF(Y25=65,15,IF(Y25=75,15))))))))+IF(Y25=95,15)</f>
        <v>20</v>
      </c>
      <c r="V25" s="16">
        <f t="shared" ref="V25" si="237">IF(Y25=40,10,IF(Y25=50,10,IF(Y25=85,10,IF(Y25=60,20,IF(Y25=70,15,IF(Y25=80,15,IF(Y25=90,20,IF(Y25=100,20))))))))+IF(Y25=0,0,IF(Y25=25,5,IF(Y25=30,5,IF(Y25=35,10,IF(Y25=45,15,IF(Y25=55,10,IF(Y25=65,15,IF(Y25=75,10))))))))+IF(Y25=95,20)</f>
        <v>20</v>
      </c>
      <c r="W25" s="16">
        <f t="shared" ref="W25" si="238">IF(Y25=40,5,IF(Y25=50,10,IF(Y25=85,10,IF(Y25=60,0,IF(Y25=70,5,IF(Y25=80,10,IF(Y25=90,10,IF(Y25=100,10))))))))+IF(Y25=0,0,IF(Y25=25,0,IF(Y25=30,0,IF(Y25=35,0,IF(Y25=45,0,IF(Y25=55,5,IF(Y25=65,10,IF(Y25=75,10))))))))+IF(Y25=95,10)</f>
        <v>10</v>
      </c>
      <c r="X25" s="16">
        <f t="shared" ref="X25" si="239">IF(Y25=40,5,IF(Y25=50,5,IF(Y25=85,20,IF(Y25=60,10,IF(Y25=70,15,IF(Y25=80,10,IF(Y25=90,15,IF(Y25=100,20))))))))+IF(Y25=0,0,IF(Y25=25,0,IF(Y25=30,5,IF(Y25=35,5,IF(Y25=45,10,IF(Y25=55,5,IF(Y25=65,5,IF(Y25=75,15))))))))+IF(Y25=95,20)</f>
        <v>20</v>
      </c>
      <c r="Y25" s="20">
        <v>100</v>
      </c>
    </row>
    <row r="26" spans="1:25" s="10" customFormat="1">
      <c r="A26" s="21">
        <v>24</v>
      </c>
      <c r="B26" s="14" t="s">
        <v>49</v>
      </c>
      <c r="C26" s="14"/>
      <c r="D26" s="15"/>
      <c r="E26" s="16">
        <f>IF(K26=40,10,IF(K26=50,5,IF(K26=85,5,IF(K26=60,10,IF(K26=70,10,IF(K26=80,5,IF(K26=90,5,IF(K26=100,10))))))))+IF(K26=0,0,IF(K26=25,5,IF(K26=30,5,IF(K26=35,10,IF(K26=45,5,IF(K26=55,10,IF(K26=65,10,IF(K26=75,10))))))))+IF(K26=95,10)</f>
        <v>5</v>
      </c>
      <c r="F26" s="16">
        <f>IF(K26=40,5,IF(K26=50,5,IF(K26=85,15,IF(K26=60,10,IF(K26=70,10,IF(K26=80,20,IF(K26=90,15,IF(K26=100,20))))))))+IF(K26=0,0,IF(K26=25,0,IF(K26=30,10,IF(K26=35,5,IF(K26=45,5,IF(K26=55,10,IF(K26=65,15,IF(K26=75,10))))))))+IF(K26=95,20)</f>
        <v>20</v>
      </c>
      <c r="G26" s="16">
        <f>IF(K26=40,10,IF(K26=50,20,IF(K26=85,15,IF(K26=60,10,IF(K26=70,20,IF(K26=80,10,IF(K26=90,20,IF(K26=100,20))))))))+IF(K26=0,0,IF(K26=25,5,IF(K26=30,5,IF(K26=35,10,IF(K26=45,15,IF(K26=55,10,IF(K26=65,10,IF(K26=75,20))))))))+IF(K26=95,20)</f>
        <v>10</v>
      </c>
      <c r="H26" s="16">
        <f>IF(K26=40,10,IF(K26=50,15,IF(K26=85,20,IF(K26=60,15,IF(K26=70,5,IF(K26=80,20,IF(K26=90,20,IF(K26=100,20))))))))+IF(K26=0,0,IF(K26=25,10,IF(K26=30,5,IF(K26=35,10,IF(K26=45,10,IF(K26=55,5,IF(K26=65,10,IF(K26=75,15))))))))+IF(K26=95,20)</f>
        <v>20</v>
      </c>
      <c r="I26" s="16">
        <f>IF(K26=40,5,IF(K26=50,0,IF(K26=85,10,IF(K26=60,10,IF(K26=70,10,IF(K26=80,5,IF(K26=90,10,IF(K26=100,10))))))))+IF(K26=0,0,IF(K26=25,0,IF(K26=30,0,IF(K26=35,0,IF(K26=45,5,IF(K26=55,10,IF(K26=65,10,IF(K26=75,10))))))))+IF(K26=95,10)</f>
        <v>5</v>
      </c>
      <c r="J26" s="16">
        <f>IF(K26=40,0,IF(K26=50,5,IF(K26=85,20,IF(K26=60,5,IF(K26=70,15,IF(K26=80,20,IF(K26=90,20,IF(K26=100,20))))))))+IF(K26=0,0,IF(K26=25,5,IF(K26=30,5,IF(K26=35,0,IF(K26=45,5,IF(K26=55,10,IF(K26=65,10,IF(K26=75,10))))))))+IF(K26=95,15)</f>
        <v>20</v>
      </c>
      <c r="K26" s="20">
        <v>80</v>
      </c>
      <c r="L26" s="16">
        <f t="shared" ref="L26" si="240">IF(R26=40,10,IF(R26=50,5,IF(R26=85,5,IF(R26=60,10,IF(R26=70,10,IF(R26=80,5,IF(R26=90,5,IF(R26=100,10))))))))+IF(R26=0,0,IF(R26=25,5,IF(R26=30,5,IF(R26=35,10,IF(R26=45,5,IF(R26=55,10,IF(R26=65,10,IF(R26=75,10))))))))+IF(R26=95,10)</f>
        <v>10</v>
      </c>
      <c r="M26" s="16">
        <f t="shared" ref="M26" si="241">IF(R26=40,5,IF(R26=50,5,IF(R26=85,15,IF(R26=60,10,IF(R26=70,10,IF(R26=80,20,IF(R26=90,15,IF(R26=100,20))))))))+IF(R26=0,0,IF(R26=25,0,IF(R26=30,10,IF(R26=35,5,IF(R26=45,5,IF(R26=55,10,IF(R26=65,15,IF(R26=75,10))))))))+IF(R26=95,20)</f>
        <v>10</v>
      </c>
      <c r="N26" s="16">
        <f t="shared" ref="N26" si="242">IF(R26=40,10,IF(R26=50,20,IF(R26=85,15,IF(R26=60,10,IF(R26=70,20,IF(R26=80,10,IF(R26=90,20,IF(R26=100,20))))))))+IF(R26=0,0,IF(R26=25,5,IF(R26=30,5,IF(R26=35,10,IF(R26=45,15,IF(R26=55,10,IF(R26=65,10,IF(R26=75,20))))))))+IF(R26=95,20)</f>
        <v>20</v>
      </c>
      <c r="O26" s="16">
        <f t="shared" ref="O26" si="243">IF(R26=40,10,IF(R26=50,15,IF(R26=85,20,IF(R26=60,15,IF(R26=70,5,IF(R26=80,20,IF(R26=90,20,IF(R26=100,20))))))))+IF(R26=0,0,IF(R26=25,10,IF(R26=30,5,IF(R26=35,10,IF(R26=45,10,IF(R26=55,5,IF(R26=65,10,IF(R26=75,15))))))))+IF(R26=95,20)</f>
        <v>15</v>
      </c>
      <c r="P26" s="16">
        <f t="shared" ref="P26" si="244">IF(R26=40,5,IF(R26=50,0,IF(R26=85,10,IF(R26=60,10,IF(R26=70,10,IF(R26=80,5,IF(R26=90,10,IF(R26=100,10))))))))+IF(R26=0,0,IF(R26=25,0,IF(R26=30,0,IF(R26=35,0,IF(R26=45,5,IF(R26=55,10,IF(R26=65,10,IF(R26=75,10))))))))+IF(R26=95,10)</f>
        <v>10</v>
      </c>
      <c r="Q26" s="16">
        <f t="shared" ref="Q26" si="245">IF(R26=40,0,IF(R26=50,5,IF(R26=85,20,IF(R26=60,5,IF(R26=70,15,IF(R26=80,20,IF(R26=90,20,IF(R26=100,20))))))))+IF(R26=0,0,IF(R26=25,5,IF(R26=30,5,IF(R26=35,0,IF(R26=45,5,IF(R26=55,10,IF(R26=65,10,IF(R26=75,10))))))))+IF(R26=95,15)</f>
        <v>10</v>
      </c>
      <c r="R26" s="20">
        <v>75</v>
      </c>
      <c r="S26" s="16">
        <f t="shared" ref="S26" si="246">IF(Y26=40,10,IF(Y26=50,5,IF(Y26=85,5,IF(Y26=60,10,IF(Y26=70,10,IF(Y26=80,5,IF(Y26=90,5,IF(Y26=100,10))))))))+IF(Y26=0,0,IF(Y26=25,5,IF(Y26=30,5,IF(Y26=35,10,IF(Y26=45,5,IF(Y26=55,10,IF(Y26=65,10,IF(Y26=75,10))))))))+IF(Y26=95,10)</f>
        <v>10</v>
      </c>
      <c r="T26" s="16">
        <f t="shared" ref="T26" si="247">IF(Y26=40,5,IF(Y26=50,5,IF(Y26=85,15,IF(Y26=60,10,IF(Y26=70,10,IF(Y26=80,20,IF(Y26=90,15,IF(Y26=100,20))))))))+IF(Y26=0,0,IF(Y26=25,0,IF(Y26=30,10,IF(Y26=35,5,IF(Y26=45,5,IF(Y26=55,10,IF(Y26=65,15,IF(Y26=75,10))))))))+IF(Y26=95,20)</f>
        <v>10</v>
      </c>
      <c r="U26" s="16">
        <f t="shared" ref="U26" si="248">IF(Y26=40,10,IF(Y26=50,20,IF(Y26=85,15,IF(Y26=60,10,IF(Y26=70,20,IF(Y26=80,10,IF(Y26=90,20,IF(Y26=100,20))))))))+IF(Y26=0,0,IF(Y26=25,5,IF(Y26=30,5,IF(Y26=35,10,IF(Y26=45,15,IF(Y26=55,10,IF(Y26=65,10,IF(Y26=75,20))))))))+IF(Y26=95,20)</f>
        <v>20</v>
      </c>
      <c r="V26" s="16">
        <f t="shared" ref="V26" si="249">IF(Y26=40,10,IF(Y26=50,15,IF(Y26=85,20,IF(Y26=60,15,IF(Y26=70,5,IF(Y26=80,20,IF(Y26=90,20,IF(Y26=100,20))))))))+IF(Y26=0,0,IF(Y26=25,10,IF(Y26=30,5,IF(Y26=35,10,IF(Y26=45,10,IF(Y26=55,5,IF(Y26=65,10,IF(Y26=75,15))))))))+IF(Y26=95,20)</f>
        <v>5</v>
      </c>
      <c r="W26" s="16">
        <f t="shared" ref="W26" si="250">IF(Y26=40,5,IF(Y26=50,0,IF(Y26=85,10,IF(Y26=60,10,IF(Y26=70,10,IF(Y26=80,5,IF(Y26=90,10,IF(Y26=100,10))))))))+IF(Y26=0,0,IF(Y26=25,0,IF(Y26=30,0,IF(Y26=35,0,IF(Y26=45,5,IF(Y26=55,10,IF(Y26=65,10,IF(Y26=75,10))))))))+IF(Y26=95,10)</f>
        <v>10</v>
      </c>
      <c r="X26" s="16">
        <f t="shared" ref="X26" si="251">IF(Y26=40,0,IF(Y26=50,5,IF(Y26=85,20,IF(Y26=60,5,IF(Y26=70,15,IF(Y26=80,20,IF(Y26=90,20,IF(Y26=100,20))))))))+IF(Y26=0,0,IF(Y26=25,5,IF(Y26=30,5,IF(Y26=35,0,IF(Y26=45,5,IF(Y26=55,10,IF(Y26=65,10,IF(Y26=75,10))))))))+IF(Y26=95,15)</f>
        <v>15</v>
      </c>
      <c r="Y26" s="20">
        <v>70</v>
      </c>
    </row>
    <row r="27" spans="1:25" s="10" customFormat="1">
      <c r="A27" s="21">
        <v>25</v>
      </c>
      <c r="B27" s="14" t="s">
        <v>49</v>
      </c>
      <c r="C27" s="14"/>
      <c r="D27" s="15"/>
      <c r="E27" s="16">
        <f>IF(K27=40,5,IF(K27=50,5,IF(K27=85,10,IF(K27=60,10,IF(K27=70,10,IF(K27=80,5,IF(K27=90,10,IF(K27=100,10))))))))+IF(K27=0,0,IF(K27=25,5,IF(K27=30,5,IF(K27=35,5,IF(K27=45,5,IF(K27=55,10,IF(K27=65,10,IF(K27=75,10))))))))+IF(K27=95,10)</f>
        <v>10</v>
      </c>
      <c r="F27" s="16">
        <f>IF(K27=40,10,IF(K27=50,15,IF(K27=85,20,IF(K27=60,15,IF(K27=70,15,IF(K27=80,15,IF(K27=90,15,IF(K27=100,20))))))))+IF(K27=0,0,IF(K27=25,5,IF(K27=30,5,IF(K27=35,10,IF(K27=45,10,IF(K27=55,15,IF(K27=65,15,IF(K27=75,10))))))))+IF(K27=95,20)</f>
        <v>20</v>
      </c>
      <c r="G27" s="16">
        <f>IF(K27=40,5,IF(K27=50,10,IF(K27=85,15,IF(K27=60,10,IF(K27=70,15,IF(K27=80,15,IF(K27=90,20,IF(K27=100,20))))))))+IF(K27=0,0,IF(K27=25,5,IF(K27=30,5,IF(K27=35,10,IF(K27=45,10,IF(K27=55,5,IF(K27=65,15,IF(K27=75,15))))))))+IF(K27=95,20)</f>
        <v>20</v>
      </c>
      <c r="H27" s="16">
        <f>IF(K27=40,15,IF(K27=50,5,IF(K27=85,15,IF(K27=60,10,IF(K27=70,10,IF(K27=80,20,IF(K27=90,15,IF(K27=100,20))))))))+IF(K27=0,0,IF(K27=25,5,IF(K27=30,10,IF(K27=35,5,IF(K27=45,15,IF(K27=55,10,IF(K27=65,10,IF(K27=75,15))))))))+IF(K27=95,15)</f>
        <v>20</v>
      </c>
      <c r="I27" s="16">
        <f>IF(K27=40,0,IF(K27=50,5,IF(K27=85,10,IF(K27=60,5,IF(K27=70,10,IF(K27=80,10,IF(K27=90,10,IF(K27=100,10))))))))+IF(K27=0,0,IF(K27=25,0,IF(K27=30,0,IF(K27=35,0,IF(K27=45,0,IF(K27=55,5,IF(K27=65,5,IF(K27=75,10))))))))+IF(K27=95,10)</f>
        <v>10</v>
      </c>
      <c r="J27" s="16">
        <f>IF(K27=40,5,IF(K27=50,10,IF(K27=85,15,IF(K27=60,10,IF(K27=70,10,IF(K27=80,15,IF(K27=90,20,IF(K27=100,20))))))))+IF(K27=0,0,IF(K27=25,5,IF(K27=30,5,IF(K27=35,5,IF(K27=45,5,IF(K27=55,10,IF(K27=65,10,IF(K27=75,15))))))))+IF(K27=95,20)</f>
        <v>20</v>
      </c>
      <c r="K27" s="20">
        <v>100</v>
      </c>
      <c r="L27" s="16">
        <f t="shared" ref="L27" si="252">IF(R27=40,5,IF(R27=50,5,IF(R27=85,10,IF(R27=60,10,IF(R27=70,10,IF(R27=80,5,IF(R27=90,10,IF(R27=100,10))))))))+IF(R27=0,0,IF(R27=25,5,IF(R27=30,5,IF(R27=35,5,IF(R27=45,5,IF(R27=55,10,IF(R27=65,10,IF(R27=75,10))))))))+IF(R27=95,10)</f>
        <v>10</v>
      </c>
      <c r="M27" s="16">
        <f t="shared" ref="M27" si="253">IF(R27=40,10,IF(R27=50,15,IF(R27=85,20,IF(R27=60,15,IF(R27=70,15,IF(R27=80,15,IF(R27=90,15,IF(R27=100,20))))))))+IF(R27=0,0,IF(R27=25,5,IF(R27=30,5,IF(R27=35,10,IF(R27=45,10,IF(R27=55,15,IF(R27=65,15,IF(R27=75,10))))))))+IF(R27=95,20)</f>
        <v>20</v>
      </c>
      <c r="N27" s="16">
        <f t="shared" ref="N27" si="254">IF(R27=40,5,IF(R27=50,10,IF(R27=85,15,IF(R27=60,10,IF(R27=70,15,IF(R27=80,15,IF(R27=90,20,IF(R27=100,20))))))))+IF(R27=0,0,IF(R27=25,5,IF(R27=30,5,IF(R27=35,10,IF(R27=45,10,IF(R27=55,5,IF(R27=65,15,IF(R27=75,15))))))))+IF(R27=95,20)</f>
        <v>20</v>
      </c>
      <c r="O27" s="16">
        <f t="shared" ref="O27" si="255">IF(R27=40,15,IF(R27=50,5,IF(R27=85,15,IF(R27=60,10,IF(R27=70,10,IF(R27=80,20,IF(R27=90,15,IF(R27=100,20))))))))+IF(R27=0,0,IF(R27=25,5,IF(R27=30,10,IF(R27=35,5,IF(R27=45,15,IF(R27=55,10,IF(R27=65,10,IF(R27=75,15))))))))+IF(R27=95,15)</f>
        <v>20</v>
      </c>
      <c r="P27" s="16">
        <f t="shared" ref="P27" si="256">IF(R27=40,0,IF(R27=50,5,IF(R27=85,10,IF(R27=60,5,IF(R27=70,10,IF(R27=80,10,IF(R27=90,10,IF(R27=100,10))))))))+IF(R27=0,0,IF(R27=25,0,IF(R27=30,0,IF(R27=35,0,IF(R27=45,0,IF(R27=55,5,IF(R27=65,5,IF(R27=75,10))))))))+IF(R27=95,10)</f>
        <v>10</v>
      </c>
      <c r="Q27" s="16">
        <f t="shared" ref="Q27" si="257">IF(R27=40,5,IF(R27=50,10,IF(R27=85,15,IF(R27=60,10,IF(R27=70,10,IF(R27=80,15,IF(R27=90,20,IF(R27=100,20))))))))+IF(R27=0,0,IF(R27=25,5,IF(R27=30,5,IF(R27=35,5,IF(R27=45,5,IF(R27=55,10,IF(R27=65,10,IF(R27=75,15))))))))+IF(R27=95,20)</f>
        <v>20</v>
      </c>
      <c r="R27" s="20">
        <v>100</v>
      </c>
      <c r="S27" s="16">
        <f t="shared" ref="S27" si="258">IF(Y27=40,5,IF(Y27=50,5,IF(Y27=85,10,IF(Y27=60,10,IF(Y27=70,10,IF(Y27=80,5,IF(Y27=90,10,IF(Y27=100,10))))))))+IF(Y27=0,0,IF(Y27=25,5,IF(Y27=30,5,IF(Y27=35,5,IF(Y27=45,5,IF(Y27=55,10,IF(Y27=65,10,IF(Y27=75,10))))))))+IF(Y27=95,10)</f>
        <v>10</v>
      </c>
      <c r="T27" s="16">
        <f t="shared" ref="T27" si="259">IF(Y27=40,10,IF(Y27=50,15,IF(Y27=85,20,IF(Y27=60,15,IF(Y27=70,15,IF(Y27=80,15,IF(Y27=90,15,IF(Y27=100,20))))))))+IF(Y27=0,0,IF(Y27=25,5,IF(Y27=30,5,IF(Y27=35,10,IF(Y27=45,10,IF(Y27=55,15,IF(Y27=65,15,IF(Y27=75,10))))))))+IF(Y27=95,20)</f>
        <v>20</v>
      </c>
      <c r="U27" s="16">
        <f t="shared" ref="U27" si="260">IF(Y27=40,5,IF(Y27=50,10,IF(Y27=85,15,IF(Y27=60,10,IF(Y27=70,15,IF(Y27=80,15,IF(Y27=90,20,IF(Y27=100,20))))))))+IF(Y27=0,0,IF(Y27=25,5,IF(Y27=30,5,IF(Y27=35,10,IF(Y27=45,10,IF(Y27=55,5,IF(Y27=65,15,IF(Y27=75,15))))))))+IF(Y27=95,20)</f>
        <v>20</v>
      </c>
      <c r="V27" s="16">
        <f t="shared" ref="V27" si="261">IF(Y27=40,15,IF(Y27=50,5,IF(Y27=85,15,IF(Y27=60,10,IF(Y27=70,10,IF(Y27=80,20,IF(Y27=90,15,IF(Y27=100,20))))))))+IF(Y27=0,0,IF(Y27=25,5,IF(Y27=30,10,IF(Y27=35,5,IF(Y27=45,15,IF(Y27=55,10,IF(Y27=65,10,IF(Y27=75,15))))))))+IF(Y27=95,15)</f>
        <v>20</v>
      </c>
      <c r="W27" s="16">
        <f t="shared" ref="W27" si="262">IF(Y27=40,0,IF(Y27=50,5,IF(Y27=85,10,IF(Y27=60,5,IF(Y27=70,10,IF(Y27=80,10,IF(Y27=90,10,IF(Y27=100,10))))))))+IF(Y27=0,0,IF(Y27=25,0,IF(Y27=30,0,IF(Y27=35,0,IF(Y27=45,0,IF(Y27=55,5,IF(Y27=65,5,IF(Y27=75,10))))))))+IF(Y27=95,10)</f>
        <v>10</v>
      </c>
      <c r="X27" s="16">
        <f t="shared" ref="X27" si="263">IF(Y27=40,5,IF(Y27=50,10,IF(Y27=85,15,IF(Y27=60,10,IF(Y27=70,10,IF(Y27=80,15,IF(Y27=90,20,IF(Y27=100,20))))))))+IF(Y27=0,0,IF(Y27=25,5,IF(Y27=30,5,IF(Y27=35,5,IF(Y27=45,5,IF(Y27=55,10,IF(Y27=65,10,IF(Y27=75,15))))))))+IF(Y27=95,20)</f>
        <v>20</v>
      </c>
      <c r="Y27" s="20">
        <v>100</v>
      </c>
    </row>
    <row r="28" spans="1:25" s="10" customFormat="1">
      <c r="A28" s="21">
        <v>26</v>
      </c>
      <c r="B28" s="14" t="s">
        <v>49</v>
      </c>
      <c r="C28" s="14"/>
      <c r="D28" s="15"/>
      <c r="E28" s="16">
        <f>IF(K28=40,5,IF(K28=50,10,IF(K28=85,10,IF(K28=60,5,IF(K28=70,5,IF(K28=80,10,IF(K28=90,10,IF(K28=100,10))))))))+IF(K28=0,0,IF(K28=25,5,IF(K28=30,5,IF(K28=35,5,IF(K28=45,5,IF(K28=55,5,IF(K28=65,10,IF(K28=75,10))))))))+IF(K28=95,10)</f>
        <v>10</v>
      </c>
      <c r="F28" s="16">
        <f>IF(K28=40,5,IF(K28=50,10,IF(K28=85,15,IF(K28=60,10,IF(K28=70,20,IF(K28=80,15,IF(K28=90,20,IF(K28=100,20))))))))+IF(K28=0,0,IF(K28=25,10,IF(K28=30,5,IF(K28=35,10,IF(K28=45,5,IF(K28=55,15,IF(K28=65,10,IF(K28=75,15))))))))+IF(K28=95,20)</f>
        <v>20</v>
      </c>
      <c r="G28" s="16">
        <f>IF(K28=40,10,IF(K28=50,5,IF(K28=85,20,IF(K28=60,15,IF(K28=70,10,IF(K28=80,20,IF(K28=90,15,IF(K28=100,20))))))))+IF(K28=0,0,IF(K28=25,5,IF(K28=30,10,IF(K28=35,5,IF(K28=45,10,IF(K28=55,15,IF(K28=65,15,IF(K28=75,15))))))))+IF(K28=95,15)</f>
        <v>15</v>
      </c>
      <c r="H28" s="16">
        <f>IF(K28=40,10,IF(K28=50,10,IF(K28=85,10,IF(K28=60,20,IF(K28=70,15,IF(K28=80,15,IF(K28=90,20,IF(K28=100,20))))))))+IF(K28=0,0,IF(K28=25,5,IF(K28=30,5,IF(K28=35,10,IF(K28=45,15,IF(K28=55,10,IF(K28=65,15,IF(K28=75,10))))))))+IF(K28=95,20)</f>
        <v>20</v>
      </c>
      <c r="I28" s="16">
        <f>IF(K28=40,5,IF(K28=50,10,IF(K28=85,10,IF(K28=60,0,IF(K28=70,5,IF(K28=80,10,IF(K28=90,10,IF(K28=100,10))))))))+IF(K28=0,0,IF(K28=25,0,IF(K28=30,0,IF(K28=35,0,IF(K28=45,0,IF(K28=55,5,IF(K28=65,10,IF(K28=75,10))))))))+IF(K28=95,10)</f>
        <v>10</v>
      </c>
      <c r="J28" s="16">
        <f>IF(K28=40,5,IF(K28=50,5,IF(K28=85,20,IF(K28=60,10,IF(K28=70,15,IF(K28=80,10,IF(K28=90,15,IF(K28=100,20))))))))+IF(K28=0,0,IF(K28=25,0,IF(K28=30,5,IF(K28=35,5,IF(K28=45,10,IF(K28=55,5,IF(K28=65,5,IF(K28=75,15))))))))+IF(K28=95,20)</f>
        <v>15</v>
      </c>
      <c r="K28" s="20">
        <v>90</v>
      </c>
      <c r="L28" s="16">
        <f t="shared" ref="L28" si="264">IF(R28=40,5,IF(R28=50,10,IF(R28=85,10,IF(R28=60,5,IF(R28=70,5,IF(R28=80,10,IF(R28=90,10,IF(R28=100,10))))))))+IF(R28=0,0,IF(R28=25,5,IF(R28=30,5,IF(R28=35,5,IF(R28=45,5,IF(R28=55,5,IF(R28=65,10,IF(R28=75,10))))))))+IF(R28=95,10)</f>
        <v>10</v>
      </c>
      <c r="M28" s="16">
        <f t="shared" ref="M28" si="265">IF(R28=40,5,IF(R28=50,10,IF(R28=85,15,IF(R28=60,10,IF(R28=70,20,IF(R28=80,15,IF(R28=90,20,IF(R28=100,20))))))))+IF(R28=0,0,IF(R28=25,10,IF(R28=30,5,IF(R28=35,10,IF(R28=45,5,IF(R28=55,15,IF(R28=65,10,IF(R28=75,15))))))))+IF(R28=95,20)</f>
        <v>20</v>
      </c>
      <c r="N28" s="16">
        <f t="shared" ref="N28" si="266">IF(R28=40,10,IF(R28=50,5,IF(R28=85,20,IF(R28=60,15,IF(R28=70,10,IF(R28=80,20,IF(R28=90,15,IF(R28=100,20))))))))+IF(R28=0,0,IF(R28=25,5,IF(R28=30,10,IF(R28=35,5,IF(R28=45,10,IF(R28=55,15,IF(R28=65,15,IF(R28=75,15))))))))+IF(R28=95,15)</f>
        <v>20</v>
      </c>
      <c r="O28" s="16">
        <f t="shared" ref="O28" si="267">IF(R28=40,10,IF(R28=50,10,IF(R28=85,10,IF(R28=60,20,IF(R28=70,15,IF(R28=80,15,IF(R28=90,20,IF(R28=100,20))))))))+IF(R28=0,0,IF(R28=25,5,IF(R28=30,5,IF(R28=35,10,IF(R28=45,15,IF(R28=55,10,IF(R28=65,15,IF(R28=75,10))))))))+IF(R28=95,20)</f>
        <v>20</v>
      </c>
      <c r="P28" s="16">
        <f t="shared" ref="P28" si="268">IF(R28=40,5,IF(R28=50,10,IF(R28=85,10,IF(R28=60,0,IF(R28=70,5,IF(R28=80,10,IF(R28=90,10,IF(R28=100,10))))))))+IF(R28=0,0,IF(R28=25,0,IF(R28=30,0,IF(R28=35,0,IF(R28=45,0,IF(R28=55,5,IF(R28=65,10,IF(R28=75,10))))))))+IF(R28=95,10)</f>
        <v>10</v>
      </c>
      <c r="Q28" s="16">
        <f t="shared" ref="Q28" si="269">IF(R28=40,5,IF(R28=50,5,IF(R28=85,20,IF(R28=60,10,IF(R28=70,15,IF(R28=80,10,IF(R28=90,15,IF(R28=100,20))))))))+IF(R28=0,0,IF(R28=25,0,IF(R28=30,5,IF(R28=35,5,IF(R28=45,10,IF(R28=55,5,IF(R28=65,5,IF(R28=75,15))))))))+IF(R28=95,20)</f>
        <v>20</v>
      </c>
      <c r="R28" s="20">
        <v>100</v>
      </c>
      <c r="S28" s="16">
        <f t="shared" ref="S28" si="270">IF(Y28=40,5,IF(Y28=50,10,IF(Y28=85,10,IF(Y28=60,5,IF(Y28=70,5,IF(Y28=80,10,IF(Y28=90,10,IF(Y28=100,10))))))))+IF(Y28=0,0,IF(Y28=25,5,IF(Y28=30,5,IF(Y28=35,5,IF(Y28=45,5,IF(Y28=55,5,IF(Y28=65,10,IF(Y28=75,10))))))))+IF(Y28=95,10)</f>
        <v>10</v>
      </c>
      <c r="T28" s="16">
        <f t="shared" ref="T28" si="271">IF(Y28=40,5,IF(Y28=50,10,IF(Y28=85,15,IF(Y28=60,10,IF(Y28=70,20,IF(Y28=80,15,IF(Y28=90,20,IF(Y28=100,20))))))))+IF(Y28=0,0,IF(Y28=25,10,IF(Y28=30,5,IF(Y28=35,10,IF(Y28=45,5,IF(Y28=55,15,IF(Y28=65,10,IF(Y28=75,15))))))))+IF(Y28=95,20)</f>
        <v>20</v>
      </c>
      <c r="U28" s="16">
        <f t="shared" ref="U28" si="272">IF(Y28=40,10,IF(Y28=50,5,IF(Y28=85,20,IF(Y28=60,15,IF(Y28=70,10,IF(Y28=80,20,IF(Y28=90,15,IF(Y28=100,20))))))))+IF(Y28=0,0,IF(Y28=25,5,IF(Y28=30,10,IF(Y28=35,5,IF(Y28=45,10,IF(Y28=55,15,IF(Y28=65,15,IF(Y28=75,15))))))))+IF(Y28=95,15)</f>
        <v>20</v>
      </c>
      <c r="V28" s="16">
        <f t="shared" ref="V28" si="273">IF(Y28=40,10,IF(Y28=50,10,IF(Y28=85,10,IF(Y28=60,20,IF(Y28=70,15,IF(Y28=80,15,IF(Y28=90,20,IF(Y28=100,20))))))))+IF(Y28=0,0,IF(Y28=25,5,IF(Y28=30,5,IF(Y28=35,10,IF(Y28=45,15,IF(Y28=55,10,IF(Y28=65,15,IF(Y28=75,10))))))))+IF(Y28=95,20)</f>
        <v>20</v>
      </c>
      <c r="W28" s="16">
        <f t="shared" ref="W28" si="274">IF(Y28=40,5,IF(Y28=50,10,IF(Y28=85,10,IF(Y28=60,0,IF(Y28=70,5,IF(Y28=80,10,IF(Y28=90,10,IF(Y28=100,10))))))))+IF(Y28=0,0,IF(Y28=25,0,IF(Y28=30,0,IF(Y28=35,0,IF(Y28=45,0,IF(Y28=55,5,IF(Y28=65,10,IF(Y28=75,10))))))))+IF(Y28=95,10)</f>
        <v>10</v>
      </c>
      <c r="X28" s="16">
        <f t="shared" ref="X28" si="275">IF(Y28=40,5,IF(Y28=50,5,IF(Y28=85,20,IF(Y28=60,10,IF(Y28=70,15,IF(Y28=80,10,IF(Y28=90,15,IF(Y28=100,20))))))))+IF(Y28=0,0,IF(Y28=25,0,IF(Y28=30,5,IF(Y28=35,5,IF(Y28=45,10,IF(Y28=55,5,IF(Y28=65,5,IF(Y28=75,15))))))))+IF(Y28=95,20)</f>
        <v>20</v>
      </c>
      <c r="Y28" s="20">
        <v>100</v>
      </c>
    </row>
    <row r="29" spans="1:25" s="10" customFormat="1">
      <c r="A29" s="21">
        <v>27</v>
      </c>
      <c r="B29" s="14" t="s">
        <v>49</v>
      </c>
      <c r="C29" s="14"/>
      <c r="D29" s="15"/>
      <c r="E29" s="16">
        <f>IF(K29=40,10,IF(K29=50,5,IF(K29=85,5,IF(K29=60,10,IF(K29=70,10,IF(K29=80,5,IF(K29=90,5,IF(K29=100,10))))))))+IF(K29=0,0,IF(K29=25,5,IF(K29=30,5,IF(K29=35,10,IF(K29=45,5,IF(K29=55,10,IF(K29=65,10,IF(K29=75,10))))))))+IF(K29=95,10)</f>
        <v>5</v>
      </c>
      <c r="F29" s="16">
        <f>IF(K29=40,5,IF(K29=50,5,IF(K29=85,15,IF(K29=60,10,IF(K29=70,10,IF(K29=80,20,IF(K29=90,15,IF(K29=100,20))))))))+IF(K29=0,0,IF(K29=25,0,IF(K29=30,10,IF(K29=35,5,IF(K29=45,5,IF(K29=55,10,IF(K29=65,15,IF(K29=75,10))))))))+IF(K29=95,20)</f>
        <v>20</v>
      </c>
      <c r="G29" s="16">
        <f>IF(K29=40,10,IF(K29=50,20,IF(K29=85,15,IF(K29=60,10,IF(K29=70,20,IF(K29=80,10,IF(K29=90,20,IF(K29=100,20))))))))+IF(K29=0,0,IF(K29=25,5,IF(K29=30,5,IF(K29=35,10,IF(K29=45,15,IF(K29=55,10,IF(K29=65,10,IF(K29=75,20))))))))+IF(K29=95,20)</f>
        <v>10</v>
      </c>
      <c r="H29" s="16">
        <f>IF(K29=40,10,IF(K29=50,15,IF(K29=85,20,IF(K29=60,15,IF(K29=70,5,IF(K29=80,20,IF(K29=90,20,IF(K29=100,20))))))))+IF(K29=0,0,IF(K29=25,10,IF(K29=30,5,IF(K29=35,10,IF(K29=45,10,IF(K29=55,5,IF(K29=65,10,IF(K29=75,15))))))))+IF(K29=95,20)</f>
        <v>20</v>
      </c>
      <c r="I29" s="16">
        <f>IF(K29=40,5,IF(K29=50,0,IF(K29=85,10,IF(K29=60,10,IF(K29=70,10,IF(K29=80,5,IF(K29=90,10,IF(K29=100,10))))))))+IF(K29=0,0,IF(K29=25,0,IF(K29=30,0,IF(K29=35,0,IF(K29=45,5,IF(K29=55,10,IF(K29=65,10,IF(K29=75,10))))))))+IF(K29=95,10)</f>
        <v>5</v>
      </c>
      <c r="J29" s="16">
        <f>IF(K29=40,0,IF(K29=50,5,IF(K29=85,20,IF(K29=60,5,IF(K29=70,15,IF(K29=80,20,IF(K29=90,20,IF(K29=100,20))))))))+IF(K29=0,0,IF(K29=25,5,IF(K29=30,5,IF(K29=35,0,IF(K29=45,5,IF(K29=55,10,IF(K29=65,10,IF(K29=75,10))))))))+IF(K29=95,15)</f>
        <v>20</v>
      </c>
      <c r="K29" s="20">
        <v>80</v>
      </c>
      <c r="L29" s="16">
        <f t="shared" ref="L29" si="276">IF(R29=40,10,IF(R29=50,5,IF(R29=85,5,IF(R29=60,10,IF(R29=70,10,IF(R29=80,5,IF(R29=90,5,IF(R29=100,10))))))))+IF(R29=0,0,IF(R29=25,5,IF(R29=30,5,IF(R29=35,10,IF(R29=45,5,IF(R29=55,10,IF(R29=65,10,IF(R29=75,10))))))))+IF(R29=95,10)</f>
        <v>10</v>
      </c>
      <c r="M29" s="16">
        <f t="shared" ref="M29" si="277">IF(R29=40,5,IF(R29=50,5,IF(R29=85,15,IF(R29=60,10,IF(R29=70,10,IF(R29=80,20,IF(R29=90,15,IF(R29=100,20))))))))+IF(R29=0,0,IF(R29=25,0,IF(R29=30,10,IF(R29=35,5,IF(R29=45,5,IF(R29=55,10,IF(R29=65,15,IF(R29=75,10))))))))+IF(R29=95,20)</f>
        <v>20</v>
      </c>
      <c r="N29" s="16">
        <f t="shared" ref="N29" si="278">IF(R29=40,10,IF(R29=50,20,IF(R29=85,15,IF(R29=60,10,IF(R29=70,20,IF(R29=80,10,IF(R29=90,20,IF(R29=100,20))))))))+IF(R29=0,0,IF(R29=25,5,IF(R29=30,5,IF(R29=35,10,IF(R29=45,15,IF(R29=55,10,IF(R29=65,10,IF(R29=75,20))))))))+IF(R29=95,20)</f>
        <v>20</v>
      </c>
      <c r="O29" s="16">
        <f t="shared" ref="O29" si="279">IF(R29=40,10,IF(R29=50,15,IF(R29=85,20,IF(R29=60,15,IF(R29=70,5,IF(R29=80,20,IF(R29=90,20,IF(R29=100,20))))))))+IF(R29=0,0,IF(R29=25,10,IF(R29=30,5,IF(R29=35,10,IF(R29=45,10,IF(R29=55,5,IF(R29=65,10,IF(R29=75,15))))))))+IF(R29=95,20)</f>
        <v>20</v>
      </c>
      <c r="P29" s="16">
        <f t="shared" ref="P29" si="280">IF(R29=40,5,IF(R29=50,0,IF(R29=85,10,IF(R29=60,10,IF(R29=70,10,IF(R29=80,5,IF(R29=90,10,IF(R29=100,10))))))))+IF(R29=0,0,IF(R29=25,0,IF(R29=30,0,IF(R29=35,0,IF(R29=45,5,IF(R29=55,10,IF(R29=65,10,IF(R29=75,10))))))))+IF(R29=95,10)</f>
        <v>10</v>
      </c>
      <c r="Q29" s="16">
        <f t="shared" ref="Q29:Q92" si="281">IF(R29=40,0,IF(R29=50,5,IF(R29=85,20,IF(R29=60,5,IF(R29=70,15,IF(R29=80,20,IF(R29=90,20,IF(R29=100,20))))))))+IF(R29=0,0,IF(R29=25,5,IF(R29=30,5,IF(R29=35,0,IF(R29=45,5,IF(R29=55,10,IF(R29=65,10,IF(R29=75,10))))))))+IF(R29=95,15)</f>
        <v>15</v>
      </c>
      <c r="R29" s="20">
        <v>95</v>
      </c>
      <c r="S29" s="16">
        <f t="shared" ref="S29" si="282">IF(Y29=40,10,IF(Y29=50,5,IF(Y29=85,5,IF(Y29=60,10,IF(Y29=70,10,IF(Y29=80,5,IF(Y29=90,5,IF(Y29=100,10))))))))+IF(Y29=0,0,IF(Y29=25,5,IF(Y29=30,5,IF(Y29=35,10,IF(Y29=45,5,IF(Y29=55,10,IF(Y29=65,10,IF(Y29=75,10))))))))+IF(Y29=95,10)</f>
        <v>10</v>
      </c>
      <c r="T29" s="16">
        <f t="shared" ref="T29" si="283">IF(Y29=40,5,IF(Y29=50,5,IF(Y29=85,15,IF(Y29=60,10,IF(Y29=70,10,IF(Y29=80,20,IF(Y29=90,15,IF(Y29=100,20))))))))+IF(Y29=0,0,IF(Y29=25,0,IF(Y29=30,10,IF(Y29=35,5,IF(Y29=45,5,IF(Y29=55,10,IF(Y29=65,15,IF(Y29=75,10))))))))+IF(Y29=95,20)</f>
        <v>10</v>
      </c>
      <c r="U29" s="16">
        <f t="shared" ref="U29" si="284">IF(Y29=40,10,IF(Y29=50,20,IF(Y29=85,15,IF(Y29=60,10,IF(Y29=70,20,IF(Y29=80,10,IF(Y29=90,20,IF(Y29=100,20))))))))+IF(Y29=0,0,IF(Y29=25,5,IF(Y29=30,5,IF(Y29=35,10,IF(Y29=45,15,IF(Y29=55,10,IF(Y29=65,10,IF(Y29=75,20))))))))+IF(Y29=95,20)</f>
        <v>20</v>
      </c>
      <c r="V29" s="16">
        <f t="shared" ref="V29" si="285">IF(Y29=40,10,IF(Y29=50,15,IF(Y29=85,20,IF(Y29=60,15,IF(Y29=70,5,IF(Y29=80,20,IF(Y29=90,20,IF(Y29=100,20))))))))+IF(Y29=0,0,IF(Y29=25,10,IF(Y29=30,5,IF(Y29=35,10,IF(Y29=45,10,IF(Y29=55,5,IF(Y29=65,10,IF(Y29=75,15))))))))+IF(Y29=95,20)</f>
        <v>5</v>
      </c>
      <c r="W29" s="16">
        <f t="shared" ref="W29" si="286">IF(Y29=40,5,IF(Y29=50,0,IF(Y29=85,10,IF(Y29=60,10,IF(Y29=70,10,IF(Y29=80,5,IF(Y29=90,10,IF(Y29=100,10))))))))+IF(Y29=0,0,IF(Y29=25,0,IF(Y29=30,0,IF(Y29=35,0,IF(Y29=45,5,IF(Y29=55,10,IF(Y29=65,10,IF(Y29=75,10))))))))+IF(Y29=95,10)</f>
        <v>10</v>
      </c>
      <c r="X29" s="16">
        <f t="shared" ref="X29:X92" si="287">IF(Y29=40,0,IF(Y29=50,5,IF(Y29=85,20,IF(Y29=60,5,IF(Y29=70,15,IF(Y29=80,20,IF(Y29=90,20,IF(Y29=100,20))))))))+IF(Y29=0,0,IF(Y29=25,5,IF(Y29=30,5,IF(Y29=35,0,IF(Y29=45,5,IF(Y29=55,10,IF(Y29=65,10,IF(Y29=75,10))))))))+IF(Y29=95,15)</f>
        <v>15</v>
      </c>
      <c r="Y29" s="20">
        <v>70</v>
      </c>
    </row>
    <row r="30" spans="1:25" s="10" customFormat="1">
      <c r="A30" s="21">
        <v>28</v>
      </c>
      <c r="B30" s="14" t="s">
        <v>49</v>
      </c>
      <c r="C30" s="14"/>
      <c r="D30" s="15"/>
      <c r="E30" s="16">
        <f>IF(K30=40,5,IF(K30=50,5,IF(K30=85,10,IF(K30=60,10,IF(K30=70,10,IF(K30=80,5,IF(K30=90,10,IF(K30=100,10))))))))+IF(K30=0,0,IF(K30=25,5,IF(K30=30,5,IF(K30=35,5,IF(K30=45,5,IF(K30=55,10,IF(K30=65,10,IF(K30=75,10))))))))+IF(K30=95,10)</f>
        <v>10</v>
      </c>
      <c r="F30" s="16">
        <f>IF(K30=40,10,IF(K30=50,15,IF(K30=85,20,IF(K30=60,15,IF(K30=70,15,IF(K30=80,15,IF(K30=90,15,IF(K30=100,20))))))))+IF(K30=0,0,IF(K30=25,5,IF(K30=30,5,IF(K30=35,10,IF(K30=45,10,IF(K30=55,15,IF(K30=65,15,IF(K30=75,10))))))))+IF(K30=95,20)</f>
        <v>20</v>
      </c>
      <c r="G30" s="16">
        <f>IF(K30=40,5,IF(K30=50,10,IF(K30=85,15,IF(K30=60,10,IF(K30=70,15,IF(K30=80,15,IF(K30=90,20,IF(K30=100,20))))))))+IF(K30=0,0,IF(K30=25,5,IF(K30=30,5,IF(K30=35,10,IF(K30=45,10,IF(K30=55,5,IF(K30=65,15,IF(K30=75,15))))))))+IF(K30=95,20)</f>
        <v>20</v>
      </c>
      <c r="H30" s="16">
        <f>IF(K30=40,15,IF(K30=50,5,IF(K30=85,15,IF(K30=60,10,IF(K30=70,10,IF(K30=80,20,IF(K30=90,15,IF(K30=100,20))))))))+IF(K30=0,0,IF(K30=25,5,IF(K30=30,10,IF(K30=35,5,IF(K30=45,15,IF(K30=55,10,IF(K30=65,10,IF(K30=75,15))))))))+IF(K30=95,15)</f>
        <v>20</v>
      </c>
      <c r="I30" s="16">
        <f>IF(K30=40,0,IF(K30=50,5,IF(K30=85,10,IF(K30=60,5,IF(K30=70,10,IF(K30=80,10,IF(K30=90,10,IF(K30=100,10))))))))+IF(K30=0,0,IF(K30=25,0,IF(K30=30,0,IF(K30=35,0,IF(K30=45,0,IF(K30=55,5,IF(K30=65,5,IF(K30=75,10))))))))+IF(K30=95,10)</f>
        <v>10</v>
      </c>
      <c r="J30" s="16">
        <f>IF(K30=40,5,IF(K30=50,10,IF(K30=85,15,IF(K30=60,10,IF(K30=70,10,IF(K30=80,15,IF(K30=90,20,IF(K30=100,20))))))))+IF(K30=0,0,IF(K30=25,5,IF(K30=30,5,IF(K30=35,5,IF(K30=45,5,IF(K30=55,10,IF(K30=65,10,IF(K30=75,15))))))))+IF(K30=95,20)</f>
        <v>20</v>
      </c>
      <c r="K30" s="20">
        <v>100</v>
      </c>
      <c r="L30" s="16">
        <f t="shared" ref="L30" si="288">IF(R30=40,5,IF(R30=50,5,IF(R30=85,10,IF(R30=60,10,IF(R30=70,10,IF(R30=80,5,IF(R30=90,10,IF(R30=100,10))))))))+IF(R30=0,0,IF(R30=25,5,IF(R30=30,5,IF(R30=35,5,IF(R30=45,5,IF(R30=55,10,IF(R30=65,10,IF(R30=75,10))))))))+IF(R30=95,10)</f>
        <v>10</v>
      </c>
      <c r="M30" s="16">
        <f t="shared" ref="M30" si="289">IF(R30=40,10,IF(R30=50,15,IF(R30=85,20,IF(R30=60,15,IF(R30=70,15,IF(R30=80,15,IF(R30=90,15,IF(R30=100,20))))))))+IF(R30=0,0,IF(R30=25,5,IF(R30=30,5,IF(R30=35,10,IF(R30=45,10,IF(R30=55,15,IF(R30=65,15,IF(R30=75,10))))))))+IF(R30=95,20)</f>
        <v>20</v>
      </c>
      <c r="N30" s="16">
        <f t="shared" ref="N30" si="290">IF(R30=40,5,IF(R30=50,10,IF(R30=85,15,IF(R30=60,10,IF(R30=70,15,IF(R30=80,15,IF(R30=90,20,IF(R30=100,20))))))))+IF(R30=0,0,IF(R30=25,5,IF(R30=30,5,IF(R30=35,10,IF(R30=45,10,IF(R30=55,5,IF(R30=65,15,IF(R30=75,15))))))))+IF(R30=95,20)</f>
        <v>20</v>
      </c>
      <c r="O30" s="16">
        <f t="shared" ref="O30" si="291">IF(R30=40,15,IF(R30=50,5,IF(R30=85,15,IF(R30=60,10,IF(R30=70,10,IF(R30=80,20,IF(R30=90,15,IF(R30=100,20))))))))+IF(R30=0,0,IF(R30=25,5,IF(R30=30,10,IF(R30=35,5,IF(R30=45,15,IF(R30=55,10,IF(R30=65,10,IF(R30=75,15))))))))+IF(R30=95,15)</f>
        <v>20</v>
      </c>
      <c r="P30" s="16">
        <f t="shared" ref="P30" si="292">IF(R30=40,0,IF(R30=50,5,IF(R30=85,10,IF(R30=60,5,IF(R30=70,10,IF(R30=80,10,IF(R30=90,10,IF(R30=100,10))))))))+IF(R30=0,0,IF(R30=25,0,IF(R30=30,0,IF(R30=35,0,IF(R30=45,0,IF(R30=55,5,IF(R30=65,5,IF(R30=75,10))))))))+IF(R30=95,10)</f>
        <v>10</v>
      </c>
      <c r="Q30" s="16">
        <f t="shared" ref="Q30:Q61" si="293">IF(R30=40,5,IF(R30=50,10,IF(R30=85,15,IF(R30=60,10,IF(R30=70,10,IF(R30=80,15,IF(R30=90,20,IF(R30=100,20))))))))+IF(R30=0,0,IF(R30=25,5,IF(R30=30,5,IF(R30=35,5,IF(R30=45,5,IF(R30=55,10,IF(R30=65,10,IF(R30=75,15))))))))+IF(R30=95,20)</f>
        <v>20</v>
      </c>
      <c r="R30" s="20">
        <v>100</v>
      </c>
      <c r="S30" s="16">
        <f t="shared" ref="S30" si="294">IF(Y30=40,5,IF(Y30=50,5,IF(Y30=85,10,IF(Y30=60,10,IF(Y30=70,10,IF(Y30=80,5,IF(Y30=90,10,IF(Y30=100,10))))))))+IF(Y30=0,0,IF(Y30=25,5,IF(Y30=30,5,IF(Y30=35,5,IF(Y30=45,5,IF(Y30=55,10,IF(Y30=65,10,IF(Y30=75,10))))))))+IF(Y30=95,10)</f>
        <v>10</v>
      </c>
      <c r="T30" s="16">
        <f t="shared" ref="T30" si="295">IF(Y30=40,10,IF(Y30=50,15,IF(Y30=85,20,IF(Y30=60,15,IF(Y30=70,15,IF(Y30=80,15,IF(Y30=90,15,IF(Y30=100,20))))))))+IF(Y30=0,0,IF(Y30=25,5,IF(Y30=30,5,IF(Y30=35,10,IF(Y30=45,10,IF(Y30=55,15,IF(Y30=65,15,IF(Y30=75,10))))))))+IF(Y30=95,20)</f>
        <v>20</v>
      </c>
      <c r="U30" s="16">
        <f t="shared" ref="U30" si="296">IF(Y30=40,5,IF(Y30=50,10,IF(Y30=85,15,IF(Y30=60,10,IF(Y30=70,15,IF(Y30=80,15,IF(Y30=90,20,IF(Y30=100,20))))))))+IF(Y30=0,0,IF(Y30=25,5,IF(Y30=30,5,IF(Y30=35,10,IF(Y30=45,10,IF(Y30=55,5,IF(Y30=65,15,IF(Y30=75,15))))))))+IF(Y30=95,20)</f>
        <v>20</v>
      </c>
      <c r="V30" s="16">
        <f t="shared" ref="V30" si="297">IF(Y30=40,15,IF(Y30=50,5,IF(Y30=85,15,IF(Y30=60,10,IF(Y30=70,10,IF(Y30=80,20,IF(Y30=90,15,IF(Y30=100,20))))))))+IF(Y30=0,0,IF(Y30=25,5,IF(Y30=30,10,IF(Y30=35,5,IF(Y30=45,15,IF(Y30=55,10,IF(Y30=65,10,IF(Y30=75,15))))))))+IF(Y30=95,15)</f>
        <v>20</v>
      </c>
      <c r="W30" s="16">
        <f t="shared" ref="W30" si="298">IF(Y30=40,0,IF(Y30=50,5,IF(Y30=85,10,IF(Y30=60,5,IF(Y30=70,10,IF(Y30=80,10,IF(Y30=90,10,IF(Y30=100,10))))))))+IF(Y30=0,0,IF(Y30=25,0,IF(Y30=30,0,IF(Y30=35,0,IF(Y30=45,0,IF(Y30=55,5,IF(Y30=65,5,IF(Y30=75,10))))))))+IF(Y30=95,10)</f>
        <v>10</v>
      </c>
      <c r="X30" s="16">
        <f t="shared" ref="X30:X61" si="299">IF(Y30=40,5,IF(Y30=50,10,IF(Y30=85,15,IF(Y30=60,10,IF(Y30=70,10,IF(Y30=80,15,IF(Y30=90,20,IF(Y30=100,20))))))))+IF(Y30=0,0,IF(Y30=25,5,IF(Y30=30,5,IF(Y30=35,5,IF(Y30=45,5,IF(Y30=55,10,IF(Y30=65,10,IF(Y30=75,15))))))))+IF(Y30=95,20)</f>
        <v>20</v>
      </c>
      <c r="Y30" s="20">
        <v>100</v>
      </c>
    </row>
    <row r="31" spans="1:25" s="10" customFormat="1">
      <c r="A31" s="21"/>
      <c r="B31" s="14"/>
      <c r="C31" s="14"/>
      <c r="D31" s="15"/>
      <c r="E31" s="16"/>
      <c r="F31" s="16"/>
      <c r="G31" s="16"/>
      <c r="H31" s="16"/>
      <c r="I31" s="16"/>
      <c r="J31" s="16"/>
      <c r="K31" s="20"/>
      <c r="L31" s="16"/>
      <c r="M31" s="16"/>
      <c r="N31" s="16"/>
      <c r="O31" s="16"/>
      <c r="P31" s="16"/>
      <c r="Q31" s="16"/>
      <c r="R31" s="20"/>
      <c r="S31" s="16"/>
      <c r="T31" s="16"/>
      <c r="U31" s="16"/>
      <c r="V31" s="16"/>
      <c r="W31" s="16"/>
      <c r="X31" s="16"/>
      <c r="Y31" s="20"/>
    </row>
    <row r="32" spans="1:25" s="10" customFormat="1">
      <c r="A32" s="21"/>
      <c r="B32" s="14"/>
      <c r="C32" s="14"/>
      <c r="D32" s="15"/>
      <c r="E32" s="16"/>
      <c r="F32" s="16"/>
      <c r="G32" s="16"/>
      <c r="H32" s="16"/>
      <c r="I32" s="16"/>
      <c r="J32" s="16"/>
      <c r="K32" s="20"/>
      <c r="L32" s="16"/>
      <c r="M32" s="16"/>
      <c r="N32" s="16"/>
      <c r="O32" s="16"/>
      <c r="P32" s="16"/>
      <c r="Q32" s="16"/>
      <c r="R32" s="20"/>
      <c r="S32" s="16"/>
      <c r="T32" s="16"/>
      <c r="U32" s="16"/>
      <c r="V32" s="16"/>
      <c r="W32" s="16"/>
      <c r="X32" s="16"/>
      <c r="Y32" s="20"/>
    </row>
    <row r="33" spans="1:25" s="10" customFormat="1">
      <c r="A33" s="23">
        <v>1</v>
      </c>
      <c r="B33" s="14" t="s">
        <v>69</v>
      </c>
      <c r="C33" s="14"/>
      <c r="D33" s="15"/>
      <c r="E33" s="16">
        <f t="shared" ref="E33" si="300">IF(K33=40,10,IF(K33=50,5,IF(K33=85,5,IF(K33=60,10,IF(K33=70,10,IF(K33=80,5,IF(K33=90,5,IF(K33=100,10))))))))+IF(K33=0,0,IF(K33=25,5,IF(K33=30,5,IF(K33=35,10,IF(K33=45,5,IF(K33=55,10,IF(K33=65,10,IF(K33=75,10))))))))+IF(K33=95,10)</f>
        <v>10</v>
      </c>
      <c r="F33" s="16">
        <f t="shared" ref="F33" si="301">IF(K33=40,5,IF(K33=50,5,IF(K33=85,15,IF(K33=60,10,IF(K33=70,10,IF(K33=80,20,IF(K33=90,15,IF(K33=100,20))))))))+IF(K33=0,0,IF(K33=25,0,IF(K33=30,10,IF(K33=35,5,IF(K33=45,5,IF(K33=55,10,IF(K33=65,15,IF(K33=75,10))))))))+IF(K33=95,20)</f>
        <v>20</v>
      </c>
      <c r="G33" s="16">
        <f t="shared" ref="G33" si="302">IF(K33=40,10,IF(K33=50,20,IF(K33=85,15,IF(K33=60,10,IF(K33=70,20,IF(K33=80,10,IF(K33=90,20,IF(K33=100,20))))))))+IF(K33=0,0,IF(K33=25,5,IF(K33=30,5,IF(K33=35,10,IF(K33=45,15,IF(K33=55,10,IF(K33=65,10,IF(K33=75,20))))))))+IF(K33=95,20)</f>
        <v>20</v>
      </c>
      <c r="H33" s="16">
        <f t="shared" ref="H33" si="303">IF(K33=40,10,IF(K33=50,15,IF(K33=85,20,IF(K33=60,15,IF(K33=70,5,IF(K33=80,20,IF(K33=90,20,IF(K33=100,20))))))))+IF(K33=0,0,IF(K33=25,10,IF(K33=30,5,IF(K33=35,10,IF(K33=45,10,IF(K33=55,5,IF(K33=65,10,IF(K33=75,15))))))))+IF(K33=95,20)</f>
        <v>20</v>
      </c>
      <c r="I33" s="16">
        <f t="shared" ref="I33" si="304">IF(K33=40,5,IF(K33=50,0,IF(K33=85,10,IF(K33=60,10,IF(K33=70,10,IF(K33=80,5,IF(K33=90,10,IF(K33=100,10))))))))+IF(K33=0,0,IF(K33=25,0,IF(K33=30,0,IF(K33=35,0,IF(K33=45,5,IF(K33=55,10,IF(K33=65,10,IF(K33=75,10))))))))+IF(K33=95,10)</f>
        <v>10</v>
      </c>
      <c r="J33" s="16">
        <f t="shared" ref="J33" si="305">IF(K33=40,0,IF(K33=50,5,IF(K33=85,20,IF(K33=60,5,IF(K33=70,15,IF(K33=80,20,IF(K33=90,20,IF(K33=100,20))))))))+IF(K33=0,0,IF(K33=25,5,IF(K33=30,5,IF(K33=35,0,IF(K33=45,5,IF(K33=55,10,IF(K33=65,10,IF(K33=75,10))))))))+IF(K33=95,15)</f>
        <v>20</v>
      </c>
      <c r="K33" s="20">
        <v>100</v>
      </c>
      <c r="L33" s="16">
        <f t="shared" ref="L33" si="306">IF(R33=40,10,IF(R33=50,5,IF(R33=85,5,IF(R33=60,10,IF(R33=70,10,IF(R33=80,5,IF(R33=90,5,IF(R33=100,10))))))))+IF(R33=0,0,IF(R33=25,5,IF(R33=30,5,IF(R33=35,10,IF(R33=45,5,IF(R33=55,10,IF(R33=65,10,IF(R33=75,10))))))))+IF(R33=95,10)</f>
        <v>5</v>
      </c>
      <c r="M33" s="16">
        <f t="shared" ref="M33" si="307">IF(R33=40,5,IF(R33=50,5,IF(R33=85,15,IF(R33=60,10,IF(R33=70,10,IF(R33=80,20,IF(R33=90,15,IF(R33=100,20))))))))+IF(R33=0,0,IF(R33=25,0,IF(R33=30,10,IF(R33=35,5,IF(R33=45,5,IF(R33=55,10,IF(R33=65,15,IF(R33=75,10))))))))+IF(R33=95,20)</f>
        <v>15</v>
      </c>
      <c r="N33" s="16">
        <f t="shared" ref="N33" si="308">IF(R33=40,10,IF(R33=50,20,IF(R33=85,15,IF(R33=60,10,IF(R33=70,20,IF(R33=80,10,IF(R33=90,20,IF(R33=100,20))))))))+IF(R33=0,0,IF(R33=25,5,IF(R33=30,5,IF(R33=35,10,IF(R33=45,15,IF(R33=55,10,IF(R33=65,10,IF(R33=75,20))))))))+IF(R33=95,20)</f>
        <v>20</v>
      </c>
      <c r="O33" s="16">
        <f t="shared" ref="O33" si="309">IF(R33=40,10,IF(R33=50,15,IF(R33=85,20,IF(R33=60,15,IF(R33=70,5,IF(R33=80,20,IF(R33=90,20,IF(R33=100,20))))))))+IF(R33=0,0,IF(R33=25,10,IF(R33=30,5,IF(R33=35,10,IF(R33=45,10,IF(R33=55,5,IF(R33=65,10,IF(R33=75,15))))))))+IF(R33=95,20)</f>
        <v>20</v>
      </c>
      <c r="P33" s="16">
        <f t="shared" ref="P33" si="310">IF(R33=40,5,IF(R33=50,0,IF(R33=85,10,IF(R33=60,10,IF(R33=70,10,IF(R33=80,5,IF(R33=90,10,IF(R33=100,10))))))))+IF(R33=0,0,IF(R33=25,0,IF(R33=30,0,IF(R33=35,0,IF(R33=45,5,IF(R33=55,10,IF(R33=65,10,IF(R33=75,10))))))))+IF(R33=95,10)</f>
        <v>10</v>
      </c>
      <c r="Q33" s="16">
        <f t="shared" si="281"/>
        <v>20</v>
      </c>
      <c r="R33" s="20">
        <v>90</v>
      </c>
      <c r="S33" s="16">
        <f t="shared" ref="S33" si="311">IF(Y33=40,10,IF(Y33=50,5,IF(Y33=85,5,IF(Y33=60,10,IF(Y33=70,10,IF(Y33=80,5,IF(Y33=90,5,IF(Y33=100,10))))))))+IF(Y33=0,0,IF(Y33=25,5,IF(Y33=30,5,IF(Y33=35,10,IF(Y33=45,5,IF(Y33=55,10,IF(Y33=65,10,IF(Y33=75,10))))))))+IF(Y33=95,10)</f>
        <v>5</v>
      </c>
      <c r="T33" s="16">
        <f t="shared" ref="T33" si="312">IF(Y33=40,5,IF(Y33=50,5,IF(Y33=85,15,IF(Y33=60,10,IF(Y33=70,10,IF(Y33=80,20,IF(Y33=90,15,IF(Y33=100,20))))))))+IF(Y33=0,0,IF(Y33=25,0,IF(Y33=30,10,IF(Y33=35,5,IF(Y33=45,5,IF(Y33=55,10,IF(Y33=65,15,IF(Y33=75,10))))))))+IF(Y33=95,20)</f>
        <v>15</v>
      </c>
      <c r="U33" s="16">
        <f t="shared" ref="U33" si="313">IF(Y33=40,10,IF(Y33=50,20,IF(Y33=85,15,IF(Y33=60,10,IF(Y33=70,20,IF(Y33=80,10,IF(Y33=90,20,IF(Y33=100,20))))))))+IF(Y33=0,0,IF(Y33=25,5,IF(Y33=30,5,IF(Y33=35,10,IF(Y33=45,15,IF(Y33=55,10,IF(Y33=65,10,IF(Y33=75,20))))))))+IF(Y33=95,20)</f>
        <v>20</v>
      </c>
      <c r="V33" s="16">
        <f t="shared" ref="V33" si="314">IF(Y33=40,10,IF(Y33=50,15,IF(Y33=85,20,IF(Y33=60,15,IF(Y33=70,5,IF(Y33=80,20,IF(Y33=90,20,IF(Y33=100,20))))))))+IF(Y33=0,0,IF(Y33=25,10,IF(Y33=30,5,IF(Y33=35,10,IF(Y33=45,10,IF(Y33=55,5,IF(Y33=65,10,IF(Y33=75,15))))))))+IF(Y33=95,20)</f>
        <v>20</v>
      </c>
      <c r="W33" s="16">
        <f t="shared" ref="W33" si="315">IF(Y33=40,5,IF(Y33=50,0,IF(Y33=85,10,IF(Y33=60,10,IF(Y33=70,10,IF(Y33=80,5,IF(Y33=90,10,IF(Y33=100,10))))))))+IF(Y33=0,0,IF(Y33=25,0,IF(Y33=30,0,IF(Y33=35,0,IF(Y33=45,5,IF(Y33=55,10,IF(Y33=65,10,IF(Y33=75,10))))))))+IF(Y33=95,10)</f>
        <v>10</v>
      </c>
      <c r="X33" s="16">
        <f t="shared" si="287"/>
        <v>20</v>
      </c>
      <c r="Y33" s="20">
        <v>90</v>
      </c>
    </row>
    <row r="34" spans="1:25" s="10" customFormat="1">
      <c r="A34" s="23">
        <v>2</v>
      </c>
      <c r="B34" s="14" t="s">
        <v>69</v>
      </c>
      <c r="C34" s="14"/>
      <c r="D34" s="15"/>
      <c r="E34" s="16">
        <f t="shared" ref="E34" si="316">IF(K34=40,5,IF(K34=50,5,IF(K34=85,10,IF(K34=60,10,IF(K34=70,10,IF(K34=80,5,IF(K34=90,10,IF(K34=100,10))))))))+IF(K34=0,0,IF(K34=25,5,IF(K34=30,5,IF(K34=35,5,IF(K34=45,5,IF(K34=55,10,IF(K34=65,10,IF(K34=75,10))))))))+IF(K34=95,10)</f>
        <v>10</v>
      </c>
      <c r="F34" s="16">
        <f t="shared" ref="F34" si="317">IF(K34=40,10,IF(K34=50,15,IF(K34=85,20,IF(K34=60,15,IF(K34=70,15,IF(K34=80,15,IF(K34=90,15,IF(K34=100,20))))))))+IF(K34=0,0,IF(K34=25,5,IF(K34=30,5,IF(K34=35,10,IF(K34=45,10,IF(K34=55,15,IF(K34=65,15,IF(K34=75,10))))))))+IF(K34=95,20)</f>
        <v>20</v>
      </c>
      <c r="G34" s="16">
        <f t="shared" ref="G34" si="318">IF(K34=40,5,IF(K34=50,10,IF(K34=85,15,IF(K34=60,10,IF(K34=70,15,IF(K34=80,15,IF(K34=90,20,IF(K34=100,20))))))))+IF(K34=0,0,IF(K34=25,5,IF(K34=30,5,IF(K34=35,10,IF(K34=45,10,IF(K34=55,5,IF(K34=65,15,IF(K34=75,15))))))))+IF(K34=95,20)</f>
        <v>20</v>
      </c>
      <c r="H34" s="16">
        <f t="shared" ref="H34" si="319">IF(K34=40,15,IF(K34=50,5,IF(K34=85,15,IF(K34=60,10,IF(K34=70,10,IF(K34=80,20,IF(K34=90,15,IF(K34=100,20))))))))+IF(K34=0,0,IF(K34=25,5,IF(K34=30,10,IF(K34=35,5,IF(K34=45,15,IF(K34=55,10,IF(K34=65,10,IF(K34=75,15))))))))+IF(K34=95,15)</f>
        <v>20</v>
      </c>
      <c r="I34" s="16">
        <f t="shared" ref="I34" si="320">IF(K34=40,0,IF(K34=50,5,IF(K34=85,10,IF(K34=60,5,IF(K34=70,10,IF(K34=80,10,IF(K34=90,10,IF(K34=100,10))))))))+IF(K34=0,0,IF(K34=25,0,IF(K34=30,0,IF(K34=35,0,IF(K34=45,0,IF(K34=55,5,IF(K34=65,5,IF(K34=75,10))))))))+IF(K34=95,10)</f>
        <v>10</v>
      </c>
      <c r="J34" s="16">
        <f t="shared" ref="J34" si="321">IF(K34=40,5,IF(K34=50,10,IF(K34=85,15,IF(K34=60,10,IF(K34=70,10,IF(K34=80,15,IF(K34=90,20,IF(K34=100,20))))))))+IF(K34=0,0,IF(K34=25,5,IF(K34=30,5,IF(K34=35,5,IF(K34=45,5,IF(K34=55,10,IF(K34=65,10,IF(K34=75,15))))))))+IF(K34=95,20)</f>
        <v>20</v>
      </c>
      <c r="K34" s="20">
        <v>100</v>
      </c>
      <c r="L34" s="16">
        <f t="shared" ref="L34" si="322">IF(R34=40,5,IF(R34=50,5,IF(R34=85,10,IF(R34=60,10,IF(R34=70,10,IF(R34=80,5,IF(R34=90,10,IF(R34=100,10))))))))+IF(R34=0,0,IF(R34=25,5,IF(R34=30,5,IF(R34=35,5,IF(R34=45,5,IF(R34=55,10,IF(R34=65,10,IF(R34=75,10))))))))+IF(R34=95,10)</f>
        <v>10</v>
      </c>
      <c r="M34" s="16">
        <f t="shared" ref="M34" si="323">IF(R34=40,10,IF(R34=50,15,IF(R34=85,20,IF(R34=60,15,IF(R34=70,15,IF(R34=80,15,IF(R34=90,15,IF(R34=100,20))))))))+IF(R34=0,0,IF(R34=25,5,IF(R34=30,5,IF(R34=35,10,IF(R34=45,10,IF(R34=55,15,IF(R34=65,15,IF(R34=75,10))))))))+IF(R34=95,20)</f>
        <v>20</v>
      </c>
      <c r="N34" s="16">
        <f t="shared" ref="N34" si="324">IF(R34=40,5,IF(R34=50,10,IF(R34=85,15,IF(R34=60,10,IF(R34=70,15,IF(R34=80,15,IF(R34=90,20,IF(R34=100,20))))))))+IF(R34=0,0,IF(R34=25,5,IF(R34=30,5,IF(R34=35,10,IF(R34=45,10,IF(R34=55,5,IF(R34=65,15,IF(R34=75,15))))))))+IF(R34=95,20)</f>
        <v>20</v>
      </c>
      <c r="O34" s="16">
        <f t="shared" ref="O34" si="325">IF(R34=40,15,IF(R34=50,5,IF(R34=85,15,IF(R34=60,10,IF(R34=70,10,IF(R34=80,20,IF(R34=90,15,IF(R34=100,20))))))))+IF(R34=0,0,IF(R34=25,5,IF(R34=30,10,IF(R34=35,5,IF(R34=45,15,IF(R34=55,10,IF(R34=65,10,IF(R34=75,15))))))))+IF(R34=95,15)</f>
        <v>15</v>
      </c>
      <c r="P34" s="16">
        <f t="shared" ref="P34" si="326">IF(R34=40,0,IF(R34=50,5,IF(R34=85,10,IF(R34=60,5,IF(R34=70,10,IF(R34=80,10,IF(R34=90,10,IF(R34=100,10))))))))+IF(R34=0,0,IF(R34=25,0,IF(R34=30,0,IF(R34=35,0,IF(R34=45,0,IF(R34=55,5,IF(R34=65,5,IF(R34=75,10))))))))+IF(R34=95,10)</f>
        <v>10</v>
      </c>
      <c r="Q34" s="16">
        <f t="shared" si="293"/>
        <v>20</v>
      </c>
      <c r="R34" s="20">
        <v>95</v>
      </c>
      <c r="S34" s="16">
        <f t="shared" ref="S34" si="327">IF(Y34=40,5,IF(Y34=50,5,IF(Y34=85,10,IF(Y34=60,10,IF(Y34=70,10,IF(Y34=80,5,IF(Y34=90,10,IF(Y34=100,10))))))))+IF(Y34=0,0,IF(Y34=25,5,IF(Y34=30,5,IF(Y34=35,5,IF(Y34=45,5,IF(Y34=55,10,IF(Y34=65,10,IF(Y34=75,10))))))))+IF(Y34=95,10)</f>
        <v>10</v>
      </c>
      <c r="T34" s="16">
        <f t="shared" ref="T34" si="328">IF(Y34=40,10,IF(Y34=50,15,IF(Y34=85,20,IF(Y34=60,15,IF(Y34=70,15,IF(Y34=80,15,IF(Y34=90,15,IF(Y34=100,20))))))))+IF(Y34=0,0,IF(Y34=25,5,IF(Y34=30,5,IF(Y34=35,10,IF(Y34=45,10,IF(Y34=55,15,IF(Y34=65,15,IF(Y34=75,10))))))))+IF(Y34=95,20)</f>
        <v>20</v>
      </c>
      <c r="U34" s="16">
        <f t="shared" ref="U34" si="329">IF(Y34=40,5,IF(Y34=50,10,IF(Y34=85,15,IF(Y34=60,10,IF(Y34=70,15,IF(Y34=80,15,IF(Y34=90,20,IF(Y34=100,20))))))))+IF(Y34=0,0,IF(Y34=25,5,IF(Y34=30,5,IF(Y34=35,10,IF(Y34=45,10,IF(Y34=55,5,IF(Y34=65,15,IF(Y34=75,15))))))))+IF(Y34=95,20)</f>
        <v>20</v>
      </c>
      <c r="V34" s="16">
        <f t="shared" ref="V34" si="330">IF(Y34=40,15,IF(Y34=50,5,IF(Y34=85,15,IF(Y34=60,10,IF(Y34=70,10,IF(Y34=80,20,IF(Y34=90,15,IF(Y34=100,20))))))))+IF(Y34=0,0,IF(Y34=25,5,IF(Y34=30,10,IF(Y34=35,5,IF(Y34=45,15,IF(Y34=55,10,IF(Y34=65,10,IF(Y34=75,15))))))))+IF(Y34=95,15)</f>
        <v>20</v>
      </c>
      <c r="W34" s="16">
        <f t="shared" ref="W34" si="331">IF(Y34=40,0,IF(Y34=50,5,IF(Y34=85,10,IF(Y34=60,5,IF(Y34=70,10,IF(Y34=80,10,IF(Y34=90,10,IF(Y34=100,10))))))))+IF(Y34=0,0,IF(Y34=25,0,IF(Y34=30,0,IF(Y34=35,0,IF(Y34=45,0,IF(Y34=55,5,IF(Y34=65,5,IF(Y34=75,10))))))))+IF(Y34=95,10)</f>
        <v>10</v>
      </c>
      <c r="X34" s="16">
        <f t="shared" si="299"/>
        <v>20</v>
      </c>
      <c r="Y34" s="20">
        <v>100</v>
      </c>
    </row>
    <row r="35" spans="1:25" s="10" customFormat="1">
      <c r="A35" s="23">
        <v>3</v>
      </c>
      <c r="B35" s="14" t="s">
        <v>69</v>
      </c>
      <c r="C35" s="14"/>
      <c r="D35" s="15"/>
      <c r="E35" s="16">
        <f t="shared" ref="E35:E36" si="332">IF(K35=40,10,IF(K35=50,5,IF(K35=85,5,IF(K35=60,10,IF(K35=70,10,IF(K35=80,5,IF(K35=90,5,IF(K35=100,10))))))))+IF(K35=0,0,IF(K35=25,5,IF(K35=30,5,IF(K35=35,10,IF(K35=45,5,IF(K35=55,10,IF(K35=65,10,IF(K35=75,10))))))))+IF(K35=95,10)</f>
        <v>5</v>
      </c>
      <c r="F35" s="16">
        <f t="shared" ref="F35:F36" si="333">IF(K35=40,5,IF(K35=50,5,IF(K35=85,15,IF(K35=60,10,IF(K35=70,10,IF(K35=80,20,IF(K35=90,15,IF(K35=100,20))))))))+IF(K35=0,0,IF(K35=25,0,IF(K35=30,10,IF(K35=35,5,IF(K35=45,5,IF(K35=55,10,IF(K35=65,15,IF(K35=75,10))))))))+IF(K35=95,20)</f>
        <v>15</v>
      </c>
      <c r="G35" s="16">
        <f t="shared" ref="G35:G36" si="334">IF(K35=40,10,IF(K35=50,20,IF(K35=85,15,IF(K35=60,10,IF(K35=70,20,IF(K35=80,10,IF(K35=90,20,IF(K35=100,20))))))))+IF(K35=0,0,IF(K35=25,5,IF(K35=30,5,IF(K35=35,10,IF(K35=45,15,IF(K35=55,10,IF(K35=65,10,IF(K35=75,20))))))))+IF(K35=95,20)</f>
        <v>20</v>
      </c>
      <c r="H35" s="16">
        <f t="shared" ref="H35:H36" si="335">IF(K35=40,10,IF(K35=50,15,IF(K35=85,20,IF(K35=60,15,IF(K35=70,5,IF(K35=80,20,IF(K35=90,20,IF(K35=100,20))))))))+IF(K35=0,0,IF(K35=25,10,IF(K35=30,5,IF(K35=35,10,IF(K35=45,10,IF(K35=55,5,IF(K35=65,10,IF(K35=75,15))))))))+IF(K35=95,20)</f>
        <v>20</v>
      </c>
      <c r="I35" s="16">
        <f t="shared" ref="I35:I36" si="336">IF(K35=40,5,IF(K35=50,0,IF(K35=85,10,IF(K35=60,10,IF(K35=70,10,IF(K35=80,5,IF(K35=90,10,IF(K35=100,10))))))))+IF(K35=0,0,IF(K35=25,0,IF(K35=30,0,IF(K35=35,0,IF(K35=45,5,IF(K35=55,10,IF(K35=65,10,IF(K35=75,10))))))))+IF(K35=95,10)</f>
        <v>10</v>
      </c>
      <c r="J35" s="16">
        <f t="shared" ref="J35:J98" si="337">IF(K35=40,0,IF(K35=50,5,IF(K35=85,20,IF(K35=60,5,IF(K35=70,15,IF(K35=80,20,IF(K35=90,20,IF(K35=100,20))))))))+IF(K35=0,0,IF(K35=25,5,IF(K35=30,5,IF(K35=35,0,IF(K35=45,5,IF(K35=55,10,IF(K35=65,10,IF(K35=75,10))))))))+IF(K35=95,15)</f>
        <v>20</v>
      </c>
      <c r="K35" s="20">
        <v>90</v>
      </c>
      <c r="L35" s="16">
        <f t="shared" ref="L35:L36" si="338">IF(R35=40,10,IF(R35=50,5,IF(R35=85,5,IF(R35=60,10,IF(R35=70,10,IF(R35=80,5,IF(R35=90,5,IF(R35=100,10))))))))+IF(R35=0,0,IF(R35=25,5,IF(R35=30,5,IF(R35=35,10,IF(R35=45,5,IF(R35=55,10,IF(R35=65,10,IF(R35=75,10))))))))+IF(R35=95,10)</f>
        <v>5</v>
      </c>
      <c r="M35" s="16">
        <f t="shared" ref="M35:M36" si="339">IF(R35=40,5,IF(R35=50,5,IF(R35=85,15,IF(R35=60,10,IF(R35=70,10,IF(R35=80,20,IF(R35=90,15,IF(R35=100,20))))))))+IF(R35=0,0,IF(R35=25,0,IF(R35=30,10,IF(R35=35,5,IF(R35=45,5,IF(R35=55,10,IF(R35=65,15,IF(R35=75,10))))))))+IF(R35=95,20)</f>
        <v>15</v>
      </c>
      <c r="N35" s="16">
        <f t="shared" ref="N35:N36" si="340">IF(R35=40,10,IF(R35=50,20,IF(R35=85,15,IF(R35=60,10,IF(R35=70,20,IF(R35=80,10,IF(R35=90,20,IF(R35=100,20))))))))+IF(R35=0,0,IF(R35=25,5,IF(R35=30,5,IF(R35=35,10,IF(R35=45,15,IF(R35=55,10,IF(R35=65,10,IF(R35=75,20))))))))+IF(R35=95,20)</f>
        <v>20</v>
      </c>
      <c r="O35" s="16">
        <f t="shared" ref="O35:O36" si="341">IF(R35=40,10,IF(R35=50,15,IF(R35=85,20,IF(R35=60,15,IF(R35=70,5,IF(R35=80,20,IF(R35=90,20,IF(R35=100,20))))))))+IF(R35=0,0,IF(R35=25,10,IF(R35=30,5,IF(R35=35,10,IF(R35=45,10,IF(R35=55,5,IF(R35=65,10,IF(R35=75,15))))))))+IF(R35=95,20)</f>
        <v>20</v>
      </c>
      <c r="P35" s="16">
        <f t="shared" ref="P35:P36" si="342">IF(R35=40,5,IF(R35=50,0,IF(R35=85,10,IF(R35=60,10,IF(R35=70,10,IF(R35=80,5,IF(R35=90,10,IF(R35=100,10))))))))+IF(R35=0,0,IF(R35=25,0,IF(R35=30,0,IF(R35=35,0,IF(R35=45,5,IF(R35=55,10,IF(R35=65,10,IF(R35=75,10))))))))+IF(R35=95,10)</f>
        <v>10</v>
      </c>
      <c r="Q35" s="16">
        <f t="shared" si="281"/>
        <v>20</v>
      </c>
      <c r="R35" s="20">
        <v>90</v>
      </c>
      <c r="S35" s="16">
        <f t="shared" ref="S35:S36" si="343">IF(Y35=40,10,IF(Y35=50,5,IF(Y35=85,5,IF(Y35=60,10,IF(Y35=70,10,IF(Y35=80,5,IF(Y35=90,5,IF(Y35=100,10))))))))+IF(Y35=0,0,IF(Y35=25,5,IF(Y35=30,5,IF(Y35=35,10,IF(Y35=45,5,IF(Y35=55,10,IF(Y35=65,10,IF(Y35=75,10))))))))+IF(Y35=95,10)</f>
        <v>10</v>
      </c>
      <c r="T35" s="16">
        <f t="shared" ref="T35:T36" si="344">IF(Y35=40,5,IF(Y35=50,5,IF(Y35=85,15,IF(Y35=60,10,IF(Y35=70,10,IF(Y35=80,20,IF(Y35=90,15,IF(Y35=100,20))))))))+IF(Y35=0,0,IF(Y35=25,0,IF(Y35=30,10,IF(Y35=35,5,IF(Y35=45,5,IF(Y35=55,10,IF(Y35=65,15,IF(Y35=75,10))))))))+IF(Y35=95,20)</f>
        <v>20</v>
      </c>
      <c r="U35" s="16">
        <f t="shared" ref="U35:U36" si="345">IF(Y35=40,10,IF(Y35=50,20,IF(Y35=85,15,IF(Y35=60,10,IF(Y35=70,20,IF(Y35=80,10,IF(Y35=90,20,IF(Y35=100,20))))))))+IF(Y35=0,0,IF(Y35=25,5,IF(Y35=30,5,IF(Y35=35,10,IF(Y35=45,15,IF(Y35=55,10,IF(Y35=65,10,IF(Y35=75,20))))))))+IF(Y35=95,20)</f>
        <v>20</v>
      </c>
      <c r="V35" s="16">
        <f t="shared" ref="V35:V36" si="346">IF(Y35=40,10,IF(Y35=50,15,IF(Y35=85,20,IF(Y35=60,15,IF(Y35=70,5,IF(Y35=80,20,IF(Y35=90,20,IF(Y35=100,20))))))))+IF(Y35=0,0,IF(Y35=25,10,IF(Y35=30,5,IF(Y35=35,10,IF(Y35=45,10,IF(Y35=55,5,IF(Y35=65,10,IF(Y35=75,15))))))))+IF(Y35=95,20)</f>
        <v>20</v>
      </c>
      <c r="W35" s="16">
        <f t="shared" ref="W35:W36" si="347">IF(Y35=40,5,IF(Y35=50,0,IF(Y35=85,10,IF(Y35=60,10,IF(Y35=70,10,IF(Y35=80,5,IF(Y35=90,10,IF(Y35=100,10))))))))+IF(Y35=0,0,IF(Y35=25,0,IF(Y35=30,0,IF(Y35=35,0,IF(Y35=45,5,IF(Y35=55,10,IF(Y35=65,10,IF(Y35=75,10))))))))+IF(Y35=95,10)</f>
        <v>10</v>
      </c>
      <c r="X35" s="16">
        <f t="shared" si="287"/>
        <v>15</v>
      </c>
      <c r="Y35" s="20">
        <v>95</v>
      </c>
    </row>
    <row r="36" spans="1:25" s="10" customFormat="1">
      <c r="A36" s="23">
        <v>4</v>
      </c>
      <c r="B36" s="14" t="s">
        <v>69</v>
      </c>
      <c r="C36" s="14"/>
      <c r="D36" s="15"/>
      <c r="E36" s="16">
        <f t="shared" si="332"/>
        <v>5</v>
      </c>
      <c r="F36" s="16">
        <f t="shared" si="333"/>
        <v>15</v>
      </c>
      <c r="G36" s="16">
        <f t="shared" si="334"/>
        <v>15</v>
      </c>
      <c r="H36" s="16">
        <f t="shared" si="335"/>
        <v>20</v>
      </c>
      <c r="I36" s="16">
        <f t="shared" si="336"/>
        <v>10</v>
      </c>
      <c r="J36" s="16">
        <f t="shared" si="337"/>
        <v>20</v>
      </c>
      <c r="K36" s="20">
        <v>85</v>
      </c>
      <c r="L36" s="16">
        <f t="shared" si="338"/>
        <v>5</v>
      </c>
      <c r="M36" s="16">
        <f t="shared" si="339"/>
        <v>20</v>
      </c>
      <c r="N36" s="16">
        <f t="shared" si="340"/>
        <v>10</v>
      </c>
      <c r="O36" s="16">
        <f t="shared" si="341"/>
        <v>20</v>
      </c>
      <c r="P36" s="16">
        <f t="shared" si="342"/>
        <v>5</v>
      </c>
      <c r="Q36" s="16">
        <f t="shared" si="281"/>
        <v>20</v>
      </c>
      <c r="R36" s="20">
        <v>80</v>
      </c>
      <c r="S36" s="16">
        <f t="shared" si="343"/>
        <v>5</v>
      </c>
      <c r="T36" s="16">
        <f t="shared" si="344"/>
        <v>15</v>
      </c>
      <c r="U36" s="16">
        <f t="shared" si="345"/>
        <v>15</v>
      </c>
      <c r="V36" s="16">
        <f t="shared" si="346"/>
        <v>20</v>
      </c>
      <c r="W36" s="16">
        <f t="shared" si="347"/>
        <v>10</v>
      </c>
      <c r="X36" s="16">
        <f t="shared" si="287"/>
        <v>20</v>
      </c>
      <c r="Y36" s="20">
        <v>85</v>
      </c>
    </row>
    <row r="37" spans="1:25" s="10" customFormat="1">
      <c r="A37" s="23">
        <v>5</v>
      </c>
      <c r="B37" s="14" t="s">
        <v>69</v>
      </c>
      <c r="C37" s="14"/>
      <c r="D37" s="15"/>
      <c r="E37" s="16">
        <f t="shared" ref="E37" si="348">IF(K37=40,5,IF(K37=50,5,IF(K37=85,10,IF(K37=60,10,IF(K37=70,10,IF(K37=80,5,IF(K37=90,10,IF(K37=100,10))))))))+IF(K37=0,0,IF(K37=25,5,IF(K37=30,5,IF(K37=35,5,IF(K37=45,5,IF(K37=55,10,IF(K37=65,10,IF(K37=75,10))))))))+IF(K37=95,10)</f>
        <v>10</v>
      </c>
      <c r="F37" s="16">
        <f t="shared" ref="F37" si="349">IF(K37=40,10,IF(K37=50,15,IF(K37=85,20,IF(K37=60,15,IF(K37=70,15,IF(K37=80,15,IF(K37=90,15,IF(K37=100,20))))))))+IF(K37=0,0,IF(K37=25,5,IF(K37=30,5,IF(K37=35,10,IF(K37=45,10,IF(K37=55,15,IF(K37=65,15,IF(K37=75,10))))))))+IF(K37=95,20)</f>
        <v>20</v>
      </c>
      <c r="G37" s="16">
        <f t="shared" ref="G37" si="350">IF(K37=40,5,IF(K37=50,10,IF(K37=85,15,IF(K37=60,10,IF(K37=70,15,IF(K37=80,15,IF(K37=90,20,IF(K37=100,20))))))))+IF(K37=0,0,IF(K37=25,5,IF(K37=30,5,IF(K37=35,10,IF(K37=45,10,IF(K37=55,5,IF(K37=65,15,IF(K37=75,15))))))))+IF(K37=95,20)</f>
        <v>20</v>
      </c>
      <c r="H37" s="16">
        <f t="shared" ref="H37" si="351">IF(K37=40,15,IF(K37=50,5,IF(K37=85,15,IF(K37=60,10,IF(K37=70,10,IF(K37=80,20,IF(K37=90,15,IF(K37=100,20))))))))+IF(K37=0,0,IF(K37=25,5,IF(K37=30,10,IF(K37=35,5,IF(K37=45,15,IF(K37=55,10,IF(K37=65,10,IF(K37=75,15))))))))+IF(K37=95,15)</f>
        <v>20</v>
      </c>
      <c r="I37" s="16">
        <f t="shared" ref="I37" si="352">IF(K37=40,0,IF(K37=50,5,IF(K37=85,10,IF(K37=60,5,IF(K37=70,10,IF(K37=80,10,IF(K37=90,10,IF(K37=100,10))))))))+IF(K37=0,0,IF(K37=25,0,IF(K37=30,0,IF(K37=35,0,IF(K37=45,0,IF(K37=55,5,IF(K37=65,5,IF(K37=75,10))))))))+IF(K37=95,10)</f>
        <v>10</v>
      </c>
      <c r="J37" s="16">
        <f t="shared" ref="J37:J61" si="353">IF(K37=40,5,IF(K37=50,10,IF(K37=85,15,IF(K37=60,10,IF(K37=70,10,IF(K37=80,15,IF(K37=90,20,IF(K37=100,20))))))))+IF(K37=0,0,IF(K37=25,5,IF(K37=30,5,IF(K37=35,5,IF(K37=45,5,IF(K37=55,10,IF(K37=65,10,IF(K37=75,15))))))))+IF(K37=95,20)</f>
        <v>20</v>
      </c>
      <c r="K37" s="20">
        <v>100</v>
      </c>
      <c r="L37" s="16">
        <f t="shared" ref="L37" si="354">IF(R37=40,5,IF(R37=50,5,IF(R37=85,10,IF(R37=60,10,IF(R37=70,10,IF(R37=80,5,IF(R37=90,10,IF(R37=100,10))))))))+IF(R37=0,0,IF(R37=25,5,IF(R37=30,5,IF(R37=35,5,IF(R37=45,5,IF(R37=55,10,IF(R37=65,10,IF(R37=75,10))))))))+IF(R37=95,10)</f>
        <v>10</v>
      </c>
      <c r="M37" s="16">
        <f t="shared" ref="M37" si="355">IF(R37=40,10,IF(R37=50,15,IF(R37=85,20,IF(R37=60,15,IF(R37=70,15,IF(R37=80,15,IF(R37=90,15,IF(R37=100,20))))))))+IF(R37=0,0,IF(R37=25,5,IF(R37=30,5,IF(R37=35,10,IF(R37=45,10,IF(R37=55,15,IF(R37=65,15,IF(R37=75,10))))))))+IF(R37=95,20)</f>
        <v>20</v>
      </c>
      <c r="N37" s="16">
        <f t="shared" ref="N37" si="356">IF(R37=40,5,IF(R37=50,10,IF(R37=85,15,IF(R37=60,10,IF(R37=70,15,IF(R37=80,15,IF(R37=90,20,IF(R37=100,20))))))))+IF(R37=0,0,IF(R37=25,5,IF(R37=30,5,IF(R37=35,10,IF(R37=45,10,IF(R37=55,5,IF(R37=65,15,IF(R37=75,15))))))))+IF(R37=95,20)</f>
        <v>20</v>
      </c>
      <c r="O37" s="16">
        <f t="shared" ref="O37" si="357">IF(R37=40,15,IF(R37=50,5,IF(R37=85,15,IF(R37=60,10,IF(R37=70,10,IF(R37=80,20,IF(R37=90,15,IF(R37=100,20))))))))+IF(R37=0,0,IF(R37=25,5,IF(R37=30,10,IF(R37=35,5,IF(R37=45,15,IF(R37=55,10,IF(R37=65,10,IF(R37=75,15))))))))+IF(R37=95,15)</f>
        <v>20</v>
      </c>
      <c r="P37" s="16">
        <f t="shared" ref="P37" si="358">IF(R37=40,0,IF(R37=50,5,IF(R37=85,10,IF(R37=60,5,IF(R37=70,10,IF(R37=80,10,IF(R37=90,10,IF(R37=100,10))))))))+IF(R37=0,0,IF(R37=25,0,IF(R37=30,0,IF(R37=35,0,IF(R37=45,0,IF(R37=55,5,IF(R37=65,5,IF(R37=75,10))))))))+IF(R37=95,10)</f>
        <v>10</v>
      </c>
      <c r="Q37" s="16">
        <f t="shared" si="293"/>
        <v>20</v>
      </c>
      <c r="R37" s="20">
        <v>100</v>
      </c>
      <c r="S37" s="16">
        <f t="shared" ref="S37" si="359">IF(Y37=40,5,IF(Y37=50,5,IF(Y37=85,10,IF(Y37=60,10,IF(Y37=70,10,IF(Y37=80,5,IF(Y37=90,10,IF(Y37=100,10))))))))+IF(Y37=0,0,IF(Y37=25,5,IF(Y37=30,5,IF(Y37=35,5,IF(Y37=45,5,IF(Y37=55,10,IF(Y37=65,10,IF(Y37=75,10))))))))+IF(Y37=95,10)</f>
        <v>10</v>
      </c>
      <c r="T37" s="16">
        <f t="shared" ref="T37" si="360">IF(Y37=40,10,IF(Y37=50,15,IF(Y37=85,20,IF(Y37=60,15,IF(Y37=70,15,IF(Y37=80,15,IF(Y37=90,15,IF(Y37=100,20))))))))+IF(Y37=0,0,IF(Y37=25,5,IF(Y37=30,5,IF(Y37=35,10,IF(Y37=45,10,IF(Y37=55,15,IF(Y37=65,15,IF(Y37=75,10))))))))+IF(Y37=95,20)</f>
        <v>15</v>
      </c>
      <c r="U37" s="16">
        <f t="shared" ref="U37" si="361">IF(Y37=40,5,IF(Y37=50,10,IF(Y37=85,15,IF(Y37=60,10,IF(Y37=70,15,IF(Y37=80,15,IF(Y37=90,20,IF(Y37=100,20))))))))+IF(Y37=0,0,IF(Y37=25,5,IF(Y37=30,5,IF(Y37=35,10,IF(Y37=45,10,IF(Y37=55,5,IF(Y37=65,15,IF(Y37=75,15))))))))+IF(Y37=95,20)</f>
        <v>20</v>
      </c>
      <c r="V37" s="16">
        <f t="shared" ref="V37" si="362">IF(Y37=40,15,IF(Y37=50,5,IF(Y37=85,15,IF(Y37=60,10,IF(Y37=70,10,IF(Y37=80,20,IF(Y37=90,15,IF(Y37=100,20))))))))+IF(Y37=0,0,IF(Y37=25,5,IF(Y37=30,10,IF(Y37=35,5,IF(Y37=45,15,IF(Y37=55,10,IF(Y37=65,10,IF(Y37=75,15))))))))+IF(Y37=95,15)</f>
        <v>15</v>
      </c>
      <c r="W37" s="16">
        <f t="shared" ref="W37" si="363">IF(Y37=40,0,IF(Y37=50,5,IF(Y37=85,10,IF(Y37=60,5,IF(Y37=70,10,IF(Y37=80,10,IF(Y37=90,10,IF(Y37=100,10))))))))+IF(Y37=0,0,IF(Y37=25,0,IF(Y37=30,0,IF(Y37=35,0,IF(Y37=45,0,IF(Y37=55,5,IF(Y37=65,5,IF(Y37=75,10))))))))+IF(Y37=95,10)</f>
        <v>10</v>
      </c>
      <c r="X37" s="16">
        <f t="shared" si="299"/>
        <v>20</v>
      </c>
      <c r="Y37" s="20">
        <v>90</v>
      </c>
    </row>
    <row r="38" spans="1:25" s="10" customFormat="1">
      <c r="A38" s="23">
        <v>6</v>
      </c>
      <c r="B38" s="14" t="s">
        <v>69</v>
      </c>
      <c r="C38" s="14"/>
      <c r="D38" s="15"/>
      <c r="E38" s="16">
        <f t="shared" ref="E38:E39" si="364">IF(K38=40,10,IF(K38=50,5,IF(K38=85,5,IF(K38=60,10,IF(K38=70,10,IF(K38=80,5,IF(K38=90,5,IF(K38=100,10))))))))+IF(K38=0,0,IF(K38=25,5,IF(K38=30,5,IF(K38=35,10,IF(K38=45,5,IF(K38=55,10,IF(K38=65,10,IF(K38=75,10))))))))+IF(K38=95,10)</f>
        <v>10</v>
      </c>
      <c r="F38" s="16">
        <f t="shared" ref="F38:F39" si="365">IF(K38=40,5,IF(K38=50,5,IF(K38=85,15,IF(K38=60,10,IF(K38=70,10,IF(K38=80,20,IF(K38=90,15,IF(K38=100,20))))))))+IF(K38=0,0,IF(K38=25,0,IF(K38=30,10,IF(K38=35,5,IF(K38=45,5,IF(K38=55,10,IF(K38=65,15,IF(K38=75,10))))))))+IF(K38=95,20)</f>
        <v>20</v>
      </c>
      <c r="G38" s="16">
        <f t="shared" ref="G38:G39" si="366">IF(K38=40,10,IF(K38=50,20,IF(K38=85,15,IF(K38=60,10,IF(K38=70,20,IF(K38=80,10,IF(K38=90,20,IF(K38=100,20))))))))+IF(K38=0,0,IF(K38=25,5,IF(K38=30,5,IF(K38=35,10,IF(K38=45,15,IF(K38=55,10,IF(K38=65,10,IF(K38=75,20))))))))+IF(K38=95,20)</f>
        <v>20</v>
      </c>
      <c r="H38" s="16">
        <f t="shared" ref="H38:H39" si="367">IF(K38=40,10,IF(K38=50,15,IF(K38=85,20,IF(K38=60,15,IF(K38=70,5,IF(K38=80,20,IF(K38=90,20,IF(K38=100,20))))))))+IF(K38=0,0,IF(K38=25,10,IF(K38=30,5,IF(K38=35,10,IF(K38=45,10,IF(K38=55,5,IF(K38=65,10,IF(K38=75,15))))))))+IF(K38=95,20)</f>
        <v>20</v>
      </c>
      <c r="I38" s="16">
        <f t="shared" ref="I38:I39" si="368">IF(K38=40,5,IF(K38=50,0,IF(K38=85,10,IF(K38=60,10,IF(K38=70,10,IF(K38=80,5,IF(K38=90,10,IF(K38=100,10))))))))+IF(K38=0,0,IF(K38=25,0,IF(K38=30,0,IF(K38=35,0,IF(K38=45,5,IF(K38=55,10,IF(K38=65,10,IF(K38=75,10))))))))+IF(K38=95,10)</f>
        <v>10</v>
      </c>
      <c r="J38" s="16">
        <f t="shared" si="337"/>
        <v>15</v>
      </c>
      <c r="K38" s="20">
        <v>95</v>
      </c>
      <c r="L38" s="16">
        <f t="shared" ref="L38:L39" si="369">IF(R38=40,10,IF(R38=50,5,IF(R38=85,5,IF(R38=60,10,IF(R38=70,10,IF(R38=80,5,IF(R38=90,5,IF(R38=100,10))))))))+IF(R38=0,0,IF(R38=25,5,IF(R38=30,5,IF(R38=35,10,IF(R38=45,5,IF(R38=55,10,IF(R38=65,10,IF(R38=75,10))))))))+IF(R38=95,10)</f>
        <v>10</v>
      </c>
      <c r="M38" s="16">
        <f t="shared" ref="M38:M39" si="370">IF(R38=40,5,IF(R38=50,5,IF(R38=85,15,IF(R38=60,10,IF(R38=70,10,IF(R38=80,20,IF(R38=90,15,IF(R38=100,20))))))))+IF(R38=0,0,IF(R38=25,0,IF(R38=30,10,IF(R38=35,5,IF(R38=45,5,IF(R38=55,10,IF(R38=65,15,IF(R38=75,10))))))))+IF(R38=95,20)</f>
        <v>20</v>
      </c>
      <c r="N38" s="16">
        <f t="shared" ref="N38:N39" si="371">IF(R38=40,10,IF(R38=50,20,IF(R38=85,15,IF(R38=60,10,IF(R38=70,20,IF(R38=80,10,IF(R38=90,20,IF(R38=100,20))))))))+IF(R38=0,0,IF(R38=25,5,IF(R38=30,5,IF(R38=35,10,IF(R38=45,15,IF(R38=55,10,IF(R38=65,10,IF(R38=75,20))))))))+IF(R38=95,20)</f>
        <v>20</v>
      </c>
      <c r="O38" s="16">
        <f t="shared" ref="O38:O39" si="372">IF(R38=40,10,IF(R38=50,15,IF(R38=85,20,IF(R38=60,15,IF(R38=70,5,IF(R38=80,20,IF(R38=90,20,IF(R38=100,20))))))))+IF(R38=0,0,IF(R38=25,10,IF(R38=30,5,IF(R38=35,10,IF(R38=45,10,IF(R38=55,5,IF(R38=65,10,IF(R38=75,15))))))))+IF(R38=95,20)</f>
        <v>20</v>
      </c>
      <c r="P38" s="16">
        <f t="shared" ref="P38:P39" si="373">IF(R38=40,5,IF(R38=50,0,IF(R38=85,10,IF(R38=60,10,IF(R38=70,10,IF(R38=80,5,IF(R38=90,10,IF(R38=100,10))))))))+IF(R38=0,0,IF(R38=25,0,IF(R38=30,0,IF(R38=35,0,IF(R38=45,5,IF(R38=55,10,IF(R38=65,10,IF(R38=75,10))))))))+IF(R38=95,10)</f>
        <v>10</v>
      </c>
      <c r="Q38" s="16">
        <f t="shared" si="281"/>
        <v>15</v>
      </c>
      <c r="R38" s="20">
        <v>95</v>
      </c>
      <c r="S38" s="16">
        <f t="shared" ref="S38:S39" si="374">IF(Y38=40,10,IF(Y38=50,5,IF(Y38=85,5,IF(Y38=60,10,IF(Y38=70,10,IF(Y38=80,5,IF(Y38=90,5,IF(Y38=100,10))))))))+IF(Y38=0,0,IF(Y38=25,5,IF(Y38=30,5,IF(Y38=35,10,IF(Y38=45,5,IF(Y38=55,10,IF(Y38=65,10,IF(Y38=75,10))))))))+IF(Y38=95,10)</f>
        <v>5</v>
      </c>
      <c r="T38" s="16">
        <f t="shared" ref="T38:T39" si="375">IF(Y38=40,5,IF(Y38=50,5,IF(Y38=85,15,IF(Y38=60,10,IF(Y38=70,10,IF(Y38=80,20,IF(Y38=90,15,IF(Y38=100,20))))))))+IF(Y38=0,0,IF(Y38=25,0,IF(Y38=30,10,IF(Y38=35,5,IF(Y38=45,5,IF(Y38=55,10,IF(Y38=65,15,IF(Y38=75,10))))))))+IF(Y38=95,20)</f>
        <v>15</v>
      </c>
      <c r="U38" s="16">
        <f t="shared" ref="U38:U39" si="376">IF(Y38=40,10,IF(Y38=50,20,IF(Y38=85,15,IF(Y38=60,10,IF(Y38=70,20,IF(Y38=80,10,IF(Y38=90,20,IF(Y38=100,20))))))))+IF(Y38=0,0,IF(Y38=25,5,IF(Y38=30,5,IF(Y38=35,10,IF(Y38=45,15,IF(Y38=55,10,IF(Y38=65,10,IF(Y38=75,20))))))))+IF(Y38=95,20)</f>
        <v>20</v>
      </c>
      <c r="V38" s="16">
        <f t="shared" ref="V38:V39" si="377">IF(Y38=40,10,IF(Y38=50,15,IF(Y38=85,20,IF(Y38=60,15,IF(Y38=70,5,IF(Y38=80,20,IF(Y38=90,20,IF(Y38=100,20))))))))+IF(Y38=0,0,IF(Y38=25,10,IF(Y38=30,5,IF(Y38=35,10,IF(Y38=45,10,IF(Y38=55,5,IF(Y38=65,10,IF(Y38=75,15))))))))+IF(Y38=95,20)</f>
        <v>20</v>
      </c>
      <c r="W38" s="16">
        <f t="shared" ref="W38:W39" si="378">IF(Y38=40,5,IF(Y38=50,0,IF(Y38=85,10,IF(Y38=60,10,IF(Y38=70,10,IF(Y38=80,5,IF(Y38=90,10,IF(Y38=100,10))))))))+IF(Y38=0,0,IF(Y38=25,0,IF(Y38=30,0,IF(Y38=35,0,IF(Y38=45,5,IF(Y38=55,10,IF(Y38=65,10,IF(Y38=75,10))))))))+IF(Y38=95,10)</f>
        <v>10</v>
      </c>
      <c r="X38" s="16">
        <f t="shared" si="287"/>
        <v>20</v>
      </c>
      <c r="Y38" s="20">
        <v>90</v>
      </c>
    </row>
    <row r="39" spans="1:25" s="10" customFormat="1">
      <c r="A39" s="23">
        <v>7</v>
      </c>
      <c r="B39" s="14" t="s">
        <v>69</v>
      </c>
      <c r="C39" s="14"/>
      <c r="D39" s="15"/>
      <c r="E39" s="16">
        <f t="shared" si="364"/>
        <v>10</v>
      </c>
      <c r="F39" s="16">
        <f t="shared" si="365"/>
        <v>20</v>
      </c>
      <c r="G39" s="16">
        <f t="shared" si="366"/>
        <v>20</v>
      </c>
      <c r="H39" s="16">
        <f t="shared" si="367"/>
        <v>20</v>
      </c>
      <c r="I39" s="16">
        <f t="shared" si="368"/>
        <v>10</v>
      </c>
      <c r="J39" s="16">
        <f t="shared" si="337"/>
        <v>15</v>
      </c>
      <c r="K39" s="20">
        <v>95</v>
      </c>
      <c r="L39" s="16">
        <f t="shared" si="369"/>
        <v>10</v>
      </c>
      <c r="M39" s="16">
        <f t="shared" si="370"/>
        <v>20</v>
      </c>
      <c r="N39" s="16">
        <f t="shared" si="371"/>
        <v>20</v>
      </c>
      <c r="O39" s="16">
        <f t="shared" si="372"/>
        <v>20</v>
      </c>
      <c r="P39" s="16">
        <f t="shared" si="373"/>
        <v>10</v>
      </c>
      <c r="Q39" s="16">
        <f t="shared" si="281"/>
        <v>15</v>
      </c>
      <c r="R39" s="20">
        <v>95</v>
      </c>
      <c r="S39" s="16">
        <f t="shared" si="374"/>
        <v>10</v>
      </c>
      <c r="T39" s="16">
        <f t="shared" si="375"/>
        <v>20</v>
      </c>
      <c r="U39" s="16">
        <f t="shared" si="376"/>
        <v>20</v>
      </c>
      <c r="V39" s="16">
        <f t="shared" si="377"/>
        <v>20</v>
      </c>
      <c r="W39" s="16">
        <f t="shared" si="378"/>
        <v>10</v>
      </c>
      <c r="X39" s="16">
        <f t="shared" si="287"/>
        <v>20</v>
      </c>
      <c r="Y39" s="20">
        <v>100</v>
      </c>
    </row>
    <row r="40" spans="1:25" s="10" customFormat="1">
      <c r="A40" s="23">
        <v>8</v>
      </c>
      <c r="B40" s="14" t="s">
        <v>69</v>
      </c>
      <c r="C40" s="14"/>
      <c r="D40" s="15"/>
      <c r="E40" s="16">
        <f t="shared" ref="E40" si="379">IF(K40=40,5,IF(K40=50,5,IF(K40=85,10,IF(K40=60,10,IF(K40=70,10,IF(K40=80,5,IF(K40=90,10,IF(K40=100,10))))))))+IF(K40=0,0,IF(K40=25,5,IF(K40=30,5,IF(K40=35,5,IF(K40=45,5,IF(K40=55,10,IF(K40=65,10,IF(K40=75,10))))))))+IF(K40=95,10)</f>
        <v>10</v>
      </c>
      <c r="F40" s="16">
        <f t="shared" ref="F40" si="380">IF(K40=40,10,IF(K40=50,15,IF(K40=85,20,IF(K40=60,15,IF(K40=70,15,IF(K40=80,15,IF(K40=90,15,IF(K40=100,20))))))))+IF(K40=0,0,IF(K40=25,5,IF(K40=30,5,IF(K40=35,10,IF(K40=45,10,IF(K40=55,15,IF(K40=65,15,IF(K40=75,10))))))))+IF(K40=95,20)</f>
        <v>20</v>
      </c>
      <c r="G40" s="16">
        <f t="shared" ref="G40" si="381">IF(K40=40,5,IF(K40=50,10,IF(K40=85,15,IF(K40=60,10,IF(K40=70,15,IF(K40=80,15,IF(K40=90,20,IF(K40=100,20))))))))+IF(K40=0,0,IF(K40=25,5,IF(K40=30,5,IF(K40=35,10,IF(K40=45,10,IF(K40=55,5,IF(K40=65,15,IF(K40=75,15))))))))+IF(K40=95,20)</f>
        <v>15</v>
      </c>
      <c r="H40" s="16">
        <f t="shared" ref="H40" si="382">IF(K40=40,15,IF(K40=50,5,IF(K40=85,15,IF(K40=60,10,IF(K40=70,10,IF(K40=80,20,IF(K40=90,15,IF(K40=100,20))))))))+IF(K40=0,0,IF(K40=25,5,IF(K40=30,10,IF(K40=35,5,IF(K40=45,15,IF(K40=55,10,IF(K40=65,10,IF(K40=75,15))))))))+IF(K40=95,15)</f>
        <v>15</v>
      </c>
      <c r="I40" s="16">
        <f t="shared" ref="I40" si="383">IF(K40=40,0,IF(K40=50,5,IF(K40=85,10,IF(K40=60,5,IF(K40=70,10,IF(K40=80,10,IF(K40=90,10,IF(K40=100,10))))))))+IF(K40=0,0,IF(K40=25,0,IF(K40=30,0,IF(K40=35,0,IF(K40=45,0,IF(K40=55,5,IF(K40=65,5,IF(K40=75,10))))))))+IF(K40=95,10)</f>
        <v>10</v>
      </c>
      <c r="J40" s="16">
        <f t="shared" si="353"/>
        <v>15</v>
      </c>
      <c r="K40" s="20">
        <v>85</v>
      </c>
      <c r="L40" s="16">
        <f t="shared" ref="L40" si="384">IF(R40=40,5,IF(R40=50,5,IF(R40=85,10,IF(R40=60,10,IF(R40=70,10,IF(R40=80,5,IF(R40=90,10,IF(R40=100,10))))))))+IF(R40=0,0,IF(R40=25,5,IF(R40=30,5,IF(R40=35,5,IF(R40=45,5,IF(R40=55,10,IF(R40=65,10,IF(R40=75,10))))))))+IF(R40=95,10)</f>
        <v>5</v>
      </c>
      <c r="M40" s="16">
        <f t="shared" ref="M40" si="385">IF(R40=40,10,IF(R40=50,15,IF(R40=85,20,IF(R40=60,15,IF(R40=70,15,IF(R40=80,15,IF(R40=90,15,IF(R40=100,20))))))))+IF(R40=0,0,IF(R40=25,5,IF(R40=30,5,IF(R40=35,10,IF(R40=45,10,IF(R40=55,15,IF(R40=65,15,IF(R40=75,10))))))))+IF(R40=95,20)</f>
        <v>15</v>
      </c>
      <c r="N40" s="16">
        <f t="shared" ref="N40" si="386">IF(R40=40,5,IF(R40=50,10,IF(R40=85,15,IF(R40=60,10,IF(R40=70,15,IF(R40=80,15,IF(R40=90,20,IF(R40=100,20))))))))+IF(R40=0,0,IF(R40=25,5,IF(R40=30,5,IF(R40=35,10,IF(R40=45,10,IF(R40=55,5,IF(R40=65,15,IF(R40=75,15))))))))+IF(R40=95,20)</f>
        <v>15</v>
      </c>
      <c r="O40" s="16">
        <f t="shared" ref="O40" si="387">IF(R40=40,15,IF(R40=50,5,IF(R40=85,15,IF(R40=60,10,IF(R40=70,10,IF(R40=80,20,IF(R40=90,15,IF(R40=100,20))))))))+IF(R40=0,0,IF(R40=25,5,IF(R40=30,10,IF(R40=35,5,IF(R40=45,15,IF(R40=55,10,IF(R40=65,10,IF(R40=75,15))))))))+IF(R40=95,15)</f>
        <v>20</v>
      </c>
      <c r="P40" s="16">
        <f t="shared" ref="P40" si="388">IF(R40=40,0,IF(R40=50,5,IF(R40=85,10,IF(R40=60,5,IF(R40=70,10,IF(R40=80,10,IF(R40=90,10,IF(R40=100,10))))))))+IF(R40=0,0,IF(R40=25,0,IF(R40=30,0,IF(R40=35,0,IF(R40=45,0,IF(R40=55,5,IF(R40=65,5,IF(R40=75,10))))))))+IF(R40=95,10)</f>
        <v>10</v>
      </c>
      <c r="Q40" s="16">
        <f t="shared" si="293"/>
        <v>15</v>
      </c>
      <c r="R40" s="20">
        <v>80</v>
      </c>
      <c r="S40" s="16">
        <f t="shared" ref="S40" si="389">IF(Y40=40,5,IF(Y40=50,5,IF(Y40=85,10,IF(Y40=60,10,IF(Y40=70,10,IF(Y40=80,5,IF(Y40=90,10,IF(Y40=100,10))))))))+IF(Y40=0,0,IF(Y40=25,5,IF(Y40=30,5,IF(Y40=35,5,IF(Y40=45,5,IF(Y40=55,10,IF(Y40=65,10,IF(Y40=75,10))))))))+IF(Y40=95,10)</f>
        <v>10</v>
      </c>
      <c r="T40" s="16">
        <f t="shared" ref="T40" si="390">IF(Y40=40,10,IF(Y40=50,15,IF(Y40=85,20,IF(Y40=60,15,IF(Y40=70,15,IF(Y40=80,15,IF(Y40=90,15,IF(Y40=100,20))))))))+IF(Y40=0,0,IF(Y40=25,5,IF(Y40=30,5,IF(Y40=35,10,IF(Y40=45,10,IF(Y40=55,15,IF(Y40=65,15,IF(Y40=75,10))))))))+IF(Y40=95,20)</f>
        <v>15</v>
      </c>
      <c r="U40" s="16">
        <f t="shared" ref="U40" si="391">IF(Y40=40,5,IF(Y40=50,10,IF(Y40=85,15,IF(Y40=60,10,IF(Y40=70,15,IF(Y40=80,15,IF(Y40=90,20,IF(Y40=100,20))))))))+IF(Y40=0,0,IF(Y40=25,5,IF(Y40=30,5,IF(Y40=35,10,IF(Y40=45,10,IF(Y40=55,5,IF(Y40=65,15,IF(Y40=75,15))))))))+IF(Y40=95,20)</f>
        <v>15</v>
      </c>
      <c r="V40" s="16">
        <f t="shared" ref="V40" si="392">IF(Y40=40,15,IF(Y40=50,5,IF(Y40=85,15,IF(Y40=60,10,IF(Y40=70,10,IF(Y40=80,20,IF(Y40=90,15,IF(Y40=100,20))))))))+IF(Y40=0,0,IF(Y40=25,5,IF(Y40=30,10,IF(Y40=35,5,IF(Y40=45,15,IF(Y40=55,10,IF(Y40=65,10,IF(Y40=75,15))))))))+IF(Y40=95,15)</f>
        <v>10</v>
      </c>
      <c r="W40" s="16">
        <f t="shared" ref="W40" si="393">IF(Y40=40,0,IF(Y40=50,5,IF(Y40=85,10,IF(Y40=60,5,IF(Y40=70,10,IF(Y40=80,10,IF(Y40=90,10,IF(Y40=100,10))))))))+IF(Y40=0,0,IF(Y40=25,0,IF(Y40=30,0,IF(Y40=35,0,IF(Y40=45,0,IF(Y40=55,5,IF(Y40=65,5,IF(Y40=75,10))))))))+IF(Y40=95,10)</f>
        <v>10</v>
      </c>
      <c r="X40" s="16">
        <f t="shared" si="299"/>
        <v>10</v>
      </c>
      <c r="Y40" s="20">
        <v>70</v>
      </c>
    </row>
    <row r="41" spans="1:25" s="10" customFormat="1">
      <c r="A41" s="23">
        <v>9</v>
      </c>
      <c r="B41" s="14" t="s">
        <v>69</v>
      </c>
      <c r="C41" s="14"/>
      <c r="D41" s="15"/>
      <c r="E41" s="16">
        <f t="shared" ref="E41:E42" si="394">IF(K41=40,10,IF(K41=50,5,IF(K41=85,5,IF(K41=60,10,IF(K41=70,10,IF(K41=80,5,IF(K41=90,5,IF(K41=100,10))))))))+IF(K41=0,0,IF(K41=25,5,IF(K41=30,5,IF(K41=35,10,IF(K41=45,5,IF(K41=55,10,IF(K41=65,10,IF(K41=75,10))))))))+IF(K41=95,10)</f>
        <v>10</v>
      </c>
      <c r="F41" s="16">
        <f t="shared" ref="F41:F42" si="395">IF(K41=40,5,IF(K41=50,5,IF(K41=85,15,IF(K41=60,10,IF(K41=70,10,IF(K41=80,20,IF(K41=90,15,IF(K41=100,20))))))))+IF(K41=0,0,IF(K41=25,0,IF(K41=30,10,IF(K41=35,5,IF(K41=45,5,IF(K41=55,10,IF(K41=65,15,IF(K41=75,10))))))))+IF(K41=95,20)</f>
        <v>10</v>
      </c>
      <c r="G41" s="16">
        <f t="shared" ref="G41:G42" si="396">IF(K41=40,10,IF(K41=50,20,IF(K41=85,15,IF(K41=60,10,IF(K41=70,20,IF(K41=80,10,IF(K41=90,20,IF(K41=100,20))))))))+IF(K41=0,0,IF(K41=25,5,IF(K41=30,5,IF(K41=35,10,IF(K41=45,15,IF(K41=55,10,IF(K41=65,10,IF(K41=75,20))))))))+IF(K41=95,20)</f>
        <v>20</v>
      </c>
      <c r="H41" s="16">
        <f t="shared" ref="H41:H42" si="397">IF(K41=40,10,IF(K41=50,15,IF(K41=85,20,IF(K41=60,15,IF(K41=70,5,IF(K41=80,20,IF(K41=90,20,IF(K41=100,20))))))))+IF(K41=0,0,IF(K41=25,10,IF(K41=30,5,IF(K41=35,10,IF(K41=45,10,IF(K41=55,5,IF(K41=65,10,IF(K41=75,15))))))))+IF(K41=95,20)</f>
        <v>5</v>
      </c>
      <c r="I41" s="16">
        <f t="shared" ref="I41:I42" si="398">IF(K41=40,5,IF(K41=50,0,IF(K41=85,10,IF(K41=60,10,IF(K41=70,10,IF(K41=80,5,IF(K41=90,10,IF(K41=100,10))))))))+IF(K41=0,0,IF(K41=25,0,IF(K41=30,0,IF(K41=35,0,IF(K41=45,5,IF(K41=55,10,IF(K41=65,10,IF(K41=75,10))))))))+IF(K41=95,10)</f>
        <v>10</v>
      </c>
      <c r="J41" s="16">
        <f t="shared" si="337"/>
        <v>15</v>
      </c>
      <c r="K41" s="20">
        <v>70</v>
      </c>
      <c r="L41" s="16">
        <f t="shared" ref="L41:L42" si="399">IF(R41=40,10,IF(R41=50,5,IF(R41=85,5,IF(R41=60,10,IF(R41=70,10,IF(R41=80,5,IF(R41=90,5,IF(R41=100,10))))))))+IF(R41=0,0,IF(R41=25,5,IF(R41=30,5,IF(R41=35,10,IF(R41=45,5,IF(R41=55,10,IF(R41=65,10,IF(R41=75,10))))))))+IF(R41=95,10)</f>
        <v>10</v>
      </c>
      <c r="M41" s="16">
        <f t="shared" ref="M41:M42" si="400">IF(R41=40,5,IF(R41=50,5,IF(R41=85,15,IF(R41=60,10,IF(R41=70,10,IF(R41=80,20,IF(R41=90,15,IF(R41=100,20))))))))+IF(R41=0,0,IF(R41=25,0,IF(R41=30,10,IF(R41=35,5,IF(R41=45,5,IF(R41=55,10,IF(R41=65,15,IF(R41=75,10))))))))+IF(R41=95,20)</f>
        <v>10</v>
      </c>
      <c r="N41" s="16">
        <f t="shared" ref="N41:N42" si="401">IF(R41=40,10,IF(R41=50,20,IF(R41=85,15,IF(R41=60,10,IF(R41=70,20,IF(R41=80,10,IF(R41=90,20,IF(R41=100,20))))))))+IF(R41=0,0,IF(R41=25,5,IF(R41=30,5,IF(R41=35,10,IF(R41=45,15,IF(R41=55,10,IF(R41=65,10,IF(R41=75,20))))))))+IF(R41=95,20)</f>
        <v>10</v>
      </c>
      <c r="O41" s="16">
        <f t="shared" ref="O41:O42" si="402">IF(R41=40,10,IF(R41=50,15,IF(R41=85,20,IF(R41=60,15,IF(R41=70,5,IF(R41=80,20,IF(R41=90,20,IF(R41=100,20))))))))+IF(R41=0,0,IF(R41=25,10,IF(R41=30,5,IF(R41=35,10,IF(R41=45,10,IF(R41=55,5,IF(R41=65,10,IF(R41=75,15))))))))+IF(R41=95,20)</f>
        <v>15</v>
      </c>
      <c r="P41" s="16">
        <f t="shared" ref="P41:P42" si="403">IF(R41=40,5,IF(R41=50,0,IF(R41=85,10,IF(R41=60,10,IF(R41=70,10,IF(R41=80,5,IF(R41=90,10,IF(R41=100,10))))))))+IF(R41=0,0,IF(R41=25,0,IF(R41=30,0,IF(R41=35,0,IF(R41=45,5,IF(R41=55,10,IF(R41=65,10,IF(R41=75,10))))))))+IF(R41=95,10)</f>
        <v>10</v>
      </c>
      <c r="Q41" s="16">
        <f t="shared" si="281"/>
        <v>5</v>
      </c>
      <c r="R41" s="20">
        <v>60</v>
      </c>
      <c r="S41" s="16">
        <f t="shared" ref="S41:S42" si="404">IF(Y41=40,10,IF(Y41=50,5,IF(Y41=85,5,IF(Y41=60,10,IF(Y41=70,10,IF(Y41=80,5,IF(Y41=90,5,IF(Y41=100,10))))))))+IF(Y41=0,0,IF(Y41=25,5,IF(Y41=30,5,IF(Y41=35,10,IF(Y41=45,5,IF(Y41=55,10,IF(Y41=65,10,IF(Y41=75,10))))))))+IF(Y41=95,10)</f>
        <v>5</v>
      </c>
      <c r="T41" s="16">
        <f t="shared" ref="T41:T42" si="405">IF(Y41=40,5,IF(Y41=50,5,IF(Y41=85,15,IF(Y41=60,10,IF(Y41=70,10,IF(Y41=80,20,IF(Y41=90,15,IF(Y41=100,20))))))))+IF(Y41=0,0,IF(Y41=25,0,IF(Y41=30,10,IF(Y41=35,5,IF(Y41=45,5,IF(Y41=55,10,IF(Y41=65,15,IF(Y41=75,10))))))))+IF(Y41=95,20)</f>
        <v>20</v>
      </c>
      <c r="U41" s="16">
        <f t="shared" ref="U41:U42" si="406">IF(Y41=40,10,IF(Y41=50,20,IF(Y41=85,15,IF(Y41=60,10,IF(Y41=70,20,IF(Y41=80,10,IF(Y41=90,20,IF(Y41=100,20))))))))+IF(Y41=0,0,IF(Y41=25,5,IF(Y41=30,5,IF(Y41=35,10,IF(Y41=45,15,IF(Y41=55,10,IF(Y41=65,10,IF(Y41=75,20))))))))+IF(Y41=95,20)</f>
        <v>10</v>
      </c>
      <c r="V41" s="16">
        <f t="shared" ref="V41:V42" si="407">IF(Y41=40,10,IF(Y41=50,15,IF(Y41=85,20,IF(Y41=60,15,IF(Y41=70,5,IF(Y41=80,20,IF(Y41=90,20,IF(Y41=100,20))))))))+IF(Y41=0,0,IF(Y41=25,10,IF(Y41=30,5,IF(Y41=35,10,IF(Y41=45,10,IF(Y41=55,5,IF(Y41=65,10,IF(Y41=75,15))))))))+IF(Y41=95,20)</f>
        <v>20</v>
      </c>
      <c r="W41" s="16">
        <f t="shared" ref="W41:W42" si="408">IF(Y41=40,5,IF(Y41=50,0,IF(Y41=85,10,IF(Y41=60,10,IF(Y41=70,10,IF(Y41=80,5,IF(Y41=90,10,IF(Y41=100,10))))))))+IF(Y41=0,0,IF(Y41=25,0,IF(Y41=30,0,IF(Y41=35,0,IF(Y41=45,5,IF(Y41=55,10,IF(Y41=65,10,IF(Y41=75,10))))))))+IF(Y41=95,10)</f>
        <v>5</v>
      </c>
      <c r="X41" s="16">
        <f t="shared" si="287"/>
        <v>20</v>
      </c>
      <c r="Y41" s="20">
        <v>80</v>
      </c>
    </row>
    <row r="42" spans="1:25" s="10" customFormat="1">
      <c r="A42" s="23">
        <v>10</v>
      </c>
      <c r="B42" s="14" t="s">
        <v>69</v>
      </c>
      <c r="C42" s="14"/>
      <c r="D42" s="15"/>
      <c r="E42" s="16">
        <f t="shared" si="394"/>
        <v>10</v>
      </c>
      <c r="F42" s="16">
        <f t="shared" si="395"/>
        <v>10</v>
      </c>
      <c r="G42" s="16">
        <f t="shared" si="396"/>
        <v>20</v>
      </c>
      <c r="H42" s="16">
        <f t="shared" si="397"/>
        <v>15</v>
      </c>
      <c r="I42" s="16">
        <f t="shared" si="398"/>
        <v>10</v>
      </c>
      <c r="J42" s="16">
        <f t="shared" si="337"/>
        <v>10</v>
      </c>
      <c r="K42" s="20">
        <v>75</v>
      </c>
      <c r="L42" s="16">
        <f t="shared" si="399"/>
        <v>10</v>
      </c>
      <c r="M42" s="16">
        <f t="shared" si="400"/>
        <v>15</v>
      </c>
      <c r="N42" s="16">
        <f t="shared" si="401"/>
        <v>10</v>
      </c>
      <c r="O42" s="16">
        <f t="shared" si="402"/>
        <v>10</v>
      </c>
      <c r="P42" s="16">
        <f t="shared" si="403"/>
        <v>10</v>
      </c>
      <c r="Q42" s="16">
        <f t="shared" si="281"/>
        <v>10</v>
      </c>
      <c r="R42" s="20">
        <v>65</v>
      </c>
      <c r="S42" s="16">
        <f t="shared" si="404"/>
        <v>10</v>
      </c>
      <c r="T42" s="16">
        <f t="shared" si="405"/>
        <v>10</v>
      </c>
      <c r="U42" s="16">
        <f t="shared" si="406"/>
        <v>20</v>
      </c>
      <c r="V42" s="16">
        <f t="shared" si="407"/>
        <v>5</v>
      </c>
      <c r="W42" s="16">
        <f t="shared" si="408"/>
        <v>10</v>
      </c>
      <c r="X42" s="16">
        <f t="shared" si="287"/>
        <v>15</v>
      </c>
      <c r="Y42" s="20">
        <v>70</v>
      </c>
    </row>
    <row r="43" spans="1:25">
      <c r="A43" s="23">
        <v>11</v>
      </c>
      <c r="B43" s="14" t="s">
        <v>69</v>
      </c>
      <c r="C43" s="14"/>
      <c r="D43" s="15"/>
      <c r="E43" s="16">
        <f t="shared" ref="E43" si="409">IF(K43=40,5,IF(K43=50,5,IF(K43=85,10,IF(K43=60,10,IF(K43=70,10,IF(K43=80,5,IF(K43=90,10,IF(K43=100,10))))))))+IF(K43=0,0,IF(K43=25,5,IF(K43=30,5,IF(K43=35,5,IF(K43=45,5,IF(K43=55,10,IF(K43=65,10,IF(K43=75,10))))))))+IF(K43=95,10)</f>
        <v>10</v>
      </c>
      <c r="F43" s="16">
        <f t="shared" ref="F43" si="410">IF(K43=40,10,IF(K43=50,15,IF(K43=85,20,IF(K43=60,15,IF(K43=70,15,IF(K43=80,15,IF(K43=90,15,IF(K43=100,20))))))))+IF(K43=0,0,IF(K43=25,5,IF(K43=30,5,IF(K43=35,10,IF(K43=45,10,IF(K43=55,15,IF(K43=65,15,IF(K43=75,10))))))))+IF(K43=95,20)</f>
        <v>10</v>
      </c>
      <c r="G43" s="16">
        <f t="shared" ref="G43" si="411">IF(K43=40,5,IF(K43=50,10,IF(K43=85,15,IF(K43=60,10,IF(K43=70,15,IF(K43=80,15,IF(K43=90,20,IF(K43=100,20))))))))+IF(K43=0,0,IF(K43=25,5,IF(K43=30,5,IF(K43=35,10,IF(K43=45,10,IF(K43=55,5,IF(K43=65,15,IF(K43=75,15))))))))+IF(K43=95,20)</f>
        <v>15</v>
      </c>
      <c r="H43" s="16">
        <f t="shared" ref="H43" si="412">IF(K43=40,15,IF(K43=50,5,IF(K43=85,15,IF(K43=60,10,IF(K43=70,10,IF(K43=80,20,IF(K43=90,15,IF(K43=100,20))))))))+IF(K43=0,0,IF(K43=25,5,IF(K43=30,10,IF(K43=35,5,IF(K43=45,15,IF(K43=55,10,IF(K43=65,10,IF(K43=75,15))))))))+IF(K43=95,15)</f>
        <v>15</v>
      </c>
      <c r="I43" s="16">
        <f t="shared" ref="I43" si="413">IF(K43=40,0,IF(K43=50,5,IF(K43=85,10,IF(K43=60,5,IF(K43=70,10,IF(K43=80,10,IF(K43=90,10,IF(K43=100,10))))))))+IF(K43=0,0,IF(K43=25,0,IF(K43=30,0,IF(K43=35,0,IF(K43=45,0,IF(K43=55,5,IF(K43=65,5,IF(K43=75,10))))))))+IF(K43=95,10)</f>
        <v>10</v>
      </c>
      <c r="J43" s="16">
        <f t="shared" si="353"/>
        <v>15</v>
      </c>
      <c r="K43" s="20">
        <v>75</v>
      </c>
      <c r="L43" s="16">
        <f t="shared" ref="L43" si="414">IF(R43=40,5,IF(R43=50,5,IF(R43=85,10,IF(R43=60,10,IF(R43=70,10,IF(R43=80,5,IF(R43=90,10,IF(R43=100,10))))))))+IF(R43=0,0,IF(R43=25,5,IF(R43=30,5,IF(R43=35,5,IF(R43=45,5,IF(R43=55,10,IF(R43=65,10,IF(R43=75,10))))))))+IF(R43=95,10)</f>
        <v>10</v>
      </c>
      <c r="M43" s="16">
        <f t="shared" ref="M43" si="415">IF(R43=40,10,IF(R43=50,15,IF(R43=85,20,IF(R43=60,15,IF(R43=70,15,IF(R43=80,15,IF(R43=90,15,IF(R43=100,20))))))))+IF(R43=0,0,IF(R43=25,5,IF(R43=30,5,IF(R43=35,10,IF(R43=45,10,IF(R43=55,15,IF(R43=65,15,IF(R43=75,10))))))))+IF(R43=95,20)</f>
        <v>15</v>
      </c>
      <c r="N43" s="16">
        <f t="shared" ref="N43" si="416">IF(R43=40,5,IF(R43=50,10,IF(R43=85,15,IF(R43=60,10,IF(R43=70,15,IF(R43=80,15,IF(R43=90,20,IF(R43=100,20))))))))+IF(R43=0,0,IF(R43=25,5,IF(R43=30,5,IF(R43=35,10,IF(R43=45,10,IF(R43=55,5,IF(R43=65,15,IF(R43=75,15))))))))+IF(R43=95,20)</f>
        <v>15</v>
      </c>
      <c r="O43" s="16">
        <f t="shared" ref="O43" si="417">IF(R43=40,15,IF(R43=50,5,IF(R43=85,15,IF(R43=60,10,IF(R43=70,10,IF(R43=80,20,IF(R43=90,15,IF(R43=100,20))))))))+IF(R43=0,0,IF(R43=25,5,IF(R43=30,10,IF(R43=35,5,IF(R43=45,15,IF(R43=55,10,IF(R43=65,10,IF(R43=75,15))))))))+IF(R43=95,15)</f>
        <v>10</v>
      </c>
      <c r="P43" s="16">
        <f t="shared" ref="P43" si="418">IF(R43=40,0,IF(R43=50,5,IF(R43=85,10,IF(R43=60,5,IF(R43=70,10,IF(R43=80,10,IF(R43=90,10,IF(R43=100,10))))))))+IF(R43=0,0,IF(R43=25,0,IF(R43=30,0,IF(R43=35,0,IF(R43=45,0,IF(R43=55,5,IF(R43=65,5,IF(R43=75,10))))))))+IF(R43=95,10)</f>
        <v>5</v>
      </c>
      <c r="Q43" s="16">
        <f t="shared" si="293"/>
        <v>10</v>
      </c>
      <c r="R43" s="20">
        <v>65</v>
      </c>
      <c r="S43" s="16">
        <f t="shared" ref="S43" si="419">IF(Y43=40,5,IF(Y43=50,5,IF(Y43=85,10,IF(Y43=60,10,IF(Y43=70,10,IF(Y43=80,5,IF(Y43=90,10,IF(Y43=100,10))))))))+IF(Y43=0,0,IF(Y43=25,5,IF(Y43=30,5,IF(Y43=35,5,IF(Y43=45,5,IF(Y43=55,10,IF(Y43=65,10,IF(Y43=75,10))))))))+IF(Y43=95,10)</f>
        <v>10</v>
      </c>
      <c r="T43" s="16">
        <f t="shared" ref="T43" si="420">IF(Y43=40,10,IF(Y43=50,15,IF(Y43=85,20,IF(Y43=60,15,IF(Y43=70,15,IF(Y43=80,15,IF(Y43=90,15,IF(Y43=100,20))))))))+IF(Y43=0,0,IF(Y43=25,5,IF(Y43=30,5,IF(Y43=35,10,IF(Y43=45,10,IF(Y43=55,15,IF(Y43=65,15,IF(Y43=75,10))))))))+IF(Y43=95,20)</f>
        <v>15</v>
      </c>
      <c r="U43" s="16">
        <f t="shared" ref="U43" si="421">IF(Y43=40,5,IF(Y43=50,10,IF(Y43=85,15,IF(Y43=60,10,IF(Y43=70,15,IF(Y43=80,15,IF(Y43=90,20,IF(Y43=100,20))))))))+IF(Y43=0,0,IF(Y43=25,5,IF(Y43=30,5,IF(Y43=35,10,IF(Y43=45,10,IF(Y43=55,5,IF(Y43=65,15,IF(Y43=75,15))))))))+IF(Y43=95,20)</f>
        <v>15</v>
      </c>
      <c r="V43" s="16">
        <f t="shared" ref="V43" si="422">IF(Y43=40,15,IF(Y43=50,5,IF(Y43=85,15,IF(Y43=60,10,IF(Y43=70,10,IF(Y43=80,20,IF(Y43=90,15,IF(Y43=100,20))))))))+IF(Y43=0,0,IF(Y43=25,5,IF(Y43=30,10,IF(Y43=35,5,IF(Y43=45,15,IF(Y43=55,10,IF(Y43=65,10,IF(Y43=75,15))))))))+IF(Y43=95,15)</f>
        <v>10</v>
      </c>
      <c r="W43" s="16">
        <f t="shared" ref="W43" si="423">IF(Y43=40,0,IF(Y43=50,5,IF(Y43=85,10,IF(Y43=60,5,IF(Y43=70,10,IF(Y43=80,10,IF(Y43=90,10,IF(Y43=100,10))))))))+IF(Y43=0,0,IF(Y43=25,0,IF(Y43=30,0,IF(Y43=35,0,IF(Y43=45,0,IF(Y43=55,5,IF(Y43=65,5,IF(Y43=75,10))))))))+IF(Y43=95,10)</f>
        <v>5</v>
      </c>
      <c r="X43" s="16">
        <f t="shared" si="299"/>
        <v>10</v>
      </c>
      <c r="Y43" s="20">
        <v>65</v>
      </c>
    </row>
    <row r="44" spans="1:25">
      <c r="A44" s="23">
        <v>12</v>
      </c>
      <c r="B44" s="14" t="s">
        <v>69</v>
      </c>
      <c r="C44" s="14"/>
      <c r="D44" s="15"/>
      <c r="E44" s="16">
        <f t="shared" ref="E44:E45" si="424">IF(K44=40,10,IF(K44=50,5,IF(K44=85,5,IF(K44=60,10,IF(K44=70,10,IF(K44=80,5,IF(K44=90,5,IF(K44=100,10))))))))+IF(K44=0,0,IF(K44=25,5,IF(K44=30,5,IF(K44=35,10,IF(K44=45,5,IF(K44=55,10,IF(K44=65,10,IF(K44=75,10))))))))+IF(K44=95,10)</f>
        <v>10</v>
      </c>
      <c r="F44" s="16">
        <f t="shared" ref="F44:F45" si="425">IF(K44=40,5,IF(K44=50,5,IF(K44=85,15,IF(K44=60,10,IF(K44=70,10,IF(K44=80,20,IF(K44=90,15,IF(K44=100,20))))))))+IF(K44=0,0,IF(K44=25,0,IF(K44=30,10,IF(K44=35,5,IF(K44=45,5,IF(K44=55,10,IF(K44=65,15,IF(K44=75,10))))))))+IF(K44=95,20)</f>
        <v>20</v>
      </c>
      <c r="G44" s="16">
        <f t="shared" ref="G44:G45" si="426">IF(K44=40,10,IF(K44=50,20,IF(K44=85,15,IF(K44=60,10,IF(K44=70,20,IF(K44=80,10,IF(K44=90,20,IF(K44=100,20))))))))+IF(K44=0,0,IF(K44=25,5,IF(K44=30,5,IF(K44=35,10,IF(K44=45,15,IF(K44=55,10,IF(K44=65,10,IF(K44=75,20))))))))+IF(K44=95,20)</f>
        <v>20</v>
      </c>
      <c r="H44" s="16">
        <f t="shared" ref="H44:H45" si="427">IF(K44=40,10,IF(K44=50,15,IF(K44=85,20,IF(K44=60,15,IF(K44=70,5,IF(K44=80,20,IF(K44=90,20,IF(K44=100,20))))))))+IF(K44=0,0,IF(K44=25,10,IF(K44=30,5,IF(K44=35,10,IF(K44=45,10,IF(K44=55,5,IF(K44=65,10,IF(K44=75,15))))))))+IF(K44=95,20)</f>
        <v>20</v>
      </c>
      <c r="I44" s="16">
        <f t="shared" ref="I44:I45" si="428">IF(K44=40,5,IF(K44=50,0,IF(K44=85,10,IF(K44=60,10,IF(K44=70,10,IF(K44=80,5,IF(K44=90,10,IF(K44=100,10))))))))+IF(K44=0,0,IF(K44=25,0,IF(K44=30,0,IF(K44=35,0,IF(K44=45,5,IF(K44=55,10,IF(K44=65,10,IF(K44=75,10))))))))+IF(K44=95,10)</f>
        <v>10</v>
      </c>
      <c r="J44" s="16">
        <f t="shared" si="337"/>
        <v>20</v>
      </c>
      <c r="K44" s="20">
        <v>100</v>
      </c>
      <c r="L44" s="16">
        <f t="shared" ref="L44:L45" si="429">IF(R44=40,10,IF(R44=50,5,IF(R44=85,5,IF(R44=60,10,IF(R44=70,10,IF(R44=80,5,IF(R44=90,5,IF(R44=100,10))))))))+IF(R44=0,0,IF(R44=25,5,IF(R44=30,5,IF(R44=35,10,IF(R44=45,5,IF(R44=55,10,IF(R44=65,10,IF(R44=75,10))))))))+IF(R44=95,10)</f>
        <v>10</v>
      </c>
      <c r="M44" s="16">
        <f t="shared" ref="M44:M45" si="430">IF(R44=40,5,IF(R44=50,5,IF(R44=85,15,IF(R44=60,10,IF(R44=70,10,IF(R44=80,20,IF(R44=90,15,IF(R44=100,20))))))))+IF(R44=0,0,IF(R44=25,0,IF(R44=30,10,IF(R44=35,5,IF(R44=45,5,IF(R44=55,10,IF(R44=65,15,IF(R44=75,10))))))))+IF(R44=95,20)</f>
        <v>20</v>
      </c>
      <c r="N44" s="16">
        <f t="shared" ref="N44:N45" si="431">IF(R44=40,10,IF(R44=50,20,IF(R44=85,15,IF(R44=60,10,IF(R44=70,20,IF(R44=80,10,IF(R44=90,20,IF(R44=100,20))))))))+IF(R44=0,0,IF(R44=25,5,IF(R44=30,5,IF(R44=35,10,IF(R44=45,15,IF(R44=55,10,IF(R44=65,10,IF(R44=75,20))))))))+IF(R44=95,20)</f>
        <v>20</v>
      </c>
      <c r="O44" s="16">
        <f t="shared" ref="O44:O45" si="432">IF(R44=40,10,IF(R44=50,15,IF(R44=85,20,IF(R44=60,15,IF(R44=70,5,IF(R44=80,20,IF(R44=90,20,IF(R44=100,20))))))))+IF(R44=0,0,IF(R44=25,10,IF(R44=30,5,IF(R44=35,10,IF(R44=45,10,IF(R44=55,5,IF(R44=65,10,IF(R44=75,15))))))))+IF(R44=95,20)</f>
        <v>20</v>
      </c>
      <c r="P44" s="16">
        <f t="shared" ref="P44:P45" si="433">IF(R44=40,5,IF(R44=50,0,IF(R44=85,10,IF(R44=60,10,IF(R44=70,10,IF(R44=80,5,IF(R44=90,10,IF(R44=100,10))))))))+IF(R44=0,0,IF(R44=25,0,IF(R44=30,0,IF(R44=35,0,IF(R44=45,5,IF(R44=55,10,IF(R44=65,10,IF(R44=75,10))))))))+IF(R44=95,10)</f>
        <v>10</v>
      </c>
      <c r="Q44" s="16">
        <f t="shared" si="281"/>
        <v>20</v>
      </c>
      <c r="R44" s="20">
        <v>100</v>
      </c>
      <c r="S44" s="16">
        <f t="shared" ref="S44:S45" si="434">IF(Y44=40,10,IF(Y44=50,5,IF(Y44=85,5,IF(Y44=60,10,IF(Y44=70,10,IF(Y44=80,5,IF(Y44=90,5,IF(Y44=100,10))))))))+IF(Y44=0,0,IF(Y44=25,5,IF(Y44=30,5,IF(Y44=35,10,IF(Y44=45,5,IF(Y44=55,10,IF(Y44=65,10,IF(Y44=75,10))))))))+IF(Y44=95,10)</f>
        <v>5</v>
      </c>
      <c r="T44" s="16">
        <f t="shared" ref="T44:T45" si="435">IF(Y44=40,5,IF(Y44=50,5,IF(Y44=85,15,IF(Y44=60,10,IF(Y44=70,10,IF(Y44=80,20,IF(Y44=90,15,IF(Y44=100,20))))))))+IF(Y44=0,0,IF(Y44=25,0,IF(Y44=30,10,IF(Y44=35,5,IF(Y44=45,5,IF(Y44=55,10,IF(Y44=65,15,IF(Y44=75,10))))))))+IF(Y44=95,20)</f>
        <v>15</v>
      </c>
      <c r="U44" s="16">
        <f t="shared" ref="U44:U45" si="436">IF(Y44=40,10,IF(Y44=50,20,IF(Y44=85,15,IF(Y44=60,10,IF(Y44=70,20,IF(Y44=80,10,IF(Y44=90,20,IF(Y44=100,20))))))))+IF(Y44=0,0,IF(Y44=25,5,IF(Y44=30,5,IF(Y44=35,10,IF(Y44=45,15,IF(Y44=55,10,IF(Y44=65,10,IF(Y44=75,20))))))))+IF(Y44=95,20)</f>
        <v>20</v>
      </c>
      <c r="V44" s="16">
        <f t="shared" ref="V44:V45" si="437">IF(Y44=40,10,IF(Y44=50,15,IF(Y44=85,20,IF(Y44=60,15,IF(Y44=70,5,IF(Y44=80,20,IF(Y44=90,20,IF(Y44=100,20))))))))+IF(Y44=0,0,IF(Y44=25,10,IF(Y44=30,5,IF(Y44=35,10,IF(Y44=45,10,IF(Y44=55,5,IF(Y44=65,10,IF(Y44=75,15))))))))+IF(Y44=95,20)</f>
        <v>20</v>
      </c>
      <c r="W44" s="16">
        <f t="shared" ref="W44:W45" si="438">IF(Y44=40,5,IF(Y44=50,0,IF(Y44=85,10,IF(Y44=60,10,IF(Y44=70,10,IF(Y44=80,5,IF(Y44=90,10,IF(Y44=100,10))))))))+IF(Y44=0,0,IF(Y44=25,0,IF(Y44=30,0,IF(Y44=35,0,IF(Y44=45,5,IF(Y44=55,10,IF(Y44=65,10,IF(Y44=75,10))))))))+IF(Y44=95,10)</f>
        <v>10</v>
      </c>
      <c r="X44" s="16">
        <f t="shared" si="287"/>
        <v>20</v>
      </c>
      <c r="Y44" s="20">
        <v>90</v>
      </c>
    </row>
    <row r="45" spans="1:25">
      <c r="A45" s="23">
        <v>13</v>
      </c>
      <c r="B45" s="14" t="s">
        <v>69</v>
      </c>
      <c r="C45" s="14"/>
      <c r="D45" s="15"/>
      <c r="E45" s="16">
        <f t="shared" si="424"/>
        <v>10</v>
      </c>
      <c r="F45" s="16">
        <f t="shared" si="425"/>
        <v>20</v>
      </c>
      <c r="G45" s="16">
        <f t="shared" si="426"/>
        <v>20</v>
      </c>
      <c r="H45" s="16">
        <f t="shared" si="427"/>
        <v>20</v>
      </c>
      <c r="I45" s="16">
        <f t="shared" si="428"/>
        <v>10</v>
      </c>
      <c r="J45" s="16">
        <f t="shared" si="337"/>
        <v>20</v>
      </c>
      <c r="K45" s="20">
        <v>100</v>
      </c>
      <c r="L45" s="16">
        <f t="shared" si="429"/>
        <v>10</v>
      </c>
      <c r="M45" s="16">
        <f t="shared" si="430"/>
        <v>20</v>
      </c>
      <c r="N45" s="16">
        <f t="shared" si="431"/>
        <v>20</v>
      </c>
      <c r="O45" s="16">
        <f t="shared" si="432"/>
        <v>20</v>
      </c>
      <c r="P45" s="16">
        <f t="shared" si="433"/>
        <v>10</v>
      </c>
      <c r="Q45" s="16">
        <f t="shared" si="281"/>
        <v>20</v>
      </c>
      <c r="R45" s="20">
        <v>100</v>
      </c>
      <c r="S45" s="16">
        <f t="shared" si="434"/>
        <v>10</v>
      </c>
      <c r="T45" s="16">
        <f t="shared" si="435"/>
        <v>20</v>
      </c>
      <c r="U45" s="16">
        <f t="shared" si="436"/>
        <v>20</v>
      </c>
      <c r="V45" s="16">
        <f t="shared" si="437"/>
        <v>20</v>
      </c>
      <c r="W45" s="16">
        <f t="shared" si="438"/>
        <v>10</v>
      </c>
      <c r="X45" s="16">
        <f t="shared" si="287"/>
        <v>20</v>
      </c>
      <c r="Y45" s="20">
        <v>100</v>
      </c>
    </row>
    <row r="46" spans="1:25">
      <c r="A46" s="23">
        <v>14</v>
      </c>
      <c r="B46" s="14" t="s">
        <v>69</v>
      </c>
      <c r="C46" s="14"/>
      <c r="D46" s="15"/>
      <c r="E46" s="16">
        <f t="shared" ref="E46" si="439">IF(K46=40,5,IF(K46=50,5,IF(K46=85,10,IF(K46=60,10,IF(K46=70,10,IF(K46=80,5,IF(K46=90,10,IF(K46=100,10))))))))+IF(K46=0,0,IF(K46=25,5,IF(K46=30,5,IF(K46=35,5,IF(K46=45,5,IF(K46=55,10,IF(K46=65,10,IF(K46=75,10))))))))+IF(K46=95,10)</f>
        <v>5</v>
      </c>
      <c r="F46" s="16">
        <f t="shared" ref="F46" si="440">IF(K46=40,10,IF(K46=50,15,IF(K46=85,20,IF(K46=60,15,IF(K46=70,15,IF(K46=80,15,IF(K46=90,15,IF(K46=100,20))))))))+IF(K46=0,0,IF(K46=25,5,IF(K46=30,5,IF(K46=35,10,IF(K46=45,10,IF(K46=55,15,IF(K46=65,15,IF(K46=75,10))))))))+IF(K46=95,20)</f>
        <v>10</v>
      </c>
      <c r="G46" s="16">
        <f t="shared" ref="G46" si="441">IF(K46=40,5,IF(K46=50,10,IF(K46=85,15,IF(K46=60,10,IF(K46=70,15,IF(K46=80,15,IF(K46=90,20,IF(K46=100,20))))))))+IF(K46=0,0,IF(K46=25,5,IF(K46=30,5,IF(K46=35,10,IF(K46=45,10,IF(K46=55,5,IF(K46=65,15,IF(K46=75,15))))))))+IF(K46=95,20)</f>
        <v>10</v>
      </c>
      <c r="H46" s="16">
        <f t="shared" ref="H46" si="442">IF(K46=40,15,IF(K46=50,5,IF(K46=85,15,IF(K46=60,10,IF(K46=70,10,IF(K46=80,20,IF(K46=90,15,IF(K46=100,20))))))))+IF(K46=0,0,IF(K46=25,5,IF(K46=30,10,IF(K46=35,5,IF(K46=45,15,IF(K46=55,10,IF(K46=65,10,IF(K46=75,15))))))))+IF(K46=95,15)</f>
        <v>15</v>
      </c>
      <c r="I46" s="16">
        <f t="shared" ref="I46" si="443">IF(K46=40,0,IF(K46=50,5,IF(K46=85,10,IF(K46=60,5,IF(K46=70,10,IF(K46=80,10,IF(K46=90,10,IF(K46=100,10))))))))+IF(K46=0,0,IF(K46=25,0,IF(K46=30,0,IF(K46=35,0,IF(K46=45,0,IF(K46=55,5,IF(K46=65,5,IF(K46=75,10))))))))+IF(K46=95,10)</f>
        <v>0</v>
      </c>
      <c r="J46" s="16">
        <f t="shared" si="353"/>
        <v>5</v>
      </c>
      <c r="K46" s="20">
        <v>45</v>
      </c>
      <c r="L46" s="16">
        <f t="shared" ref="L46" si="444">IF(R46=40,5,IF(R46=50,5,IF(R46=85,10,IF(R46=60,10,IF(R46=70,10,IF(R46=80,5,IF(R46=90,10,IF(R46=100,10))))))))+IF(R46=0,0,IF(R46=25,5,IF(R46=30,5,IF(R46=35,5,IF(R46=45,5,IF(R46=55,10,IF(R46=65,10,IF(R46=75,10))))))))+IF(R46=95,10)</f>
        <v>5</v>
      </c>
      <c r="M46" s="16">
        <f t="shared" ref="M46" si="445">IF(R46=40,10,IF(R46=50,15,IF(R46=85,20,IF(R46=60,15,IF(R46=70,15,IF(R46=80,15,IF(R46=90,15,IF(R46=100,20))))))))+IF(R46=0,0,IF(R46=25,5,IF(R46=30,5,IF(R46=35,10,IF(R46=45,10,IF(R46=55,15,IF(R46=65,15,IF(R46=75,10))))))))+IF(R46=95,20)</f>
        <v>15</v>
      </c>
      <c r="N46" s="16">
        <f t="shared" ref="N46" si="446">IF(R46=40,5,IF(R46=50,10,IF(R46=85,15,IF(R46=60,10,IF(R46=70,15,IF(R46=80,15,IF(R46=90,20,IF(R46=100,20))))))))+IF(R46=0,0,IF(R46=25,5,IF(R46=30,5,IF(R46=35,10,IF(R46=45,10,IF(R46=55,5,IF(R46=65,15,IF(R46=75,15))))))))+IF(R46=95,20)</f>
        <v>10</v>
      </c>
      <c r="O46" s="16">
        <f t="shared" ref="O46" si="447">IF(R46=40,15,IF(R46=50,5,IF(R46=85,15,IF(R46=60,10,IF(R46=70,10,IF(R46=80,20,IF(R46=90,15,IF(R46=100,20))))))))+IF(R46=0,0,IF(R46=25,5,IF(R46=30,10,IF(R46=35,5,IF(R46=45,15,IF(R46=55,10,IF(R46=65,10,IF(R46=75,15))))))))+IF(R46=95,15)</f>
        <v>5</v>
      </c>
      <c r="P46" s="16">
        <f t="shared" ref="P46" si="448">IF(R46=40,0,IF(R46=50,5,IF(R46=85,10,IF(R46=60,5,IF(R46=70,10,IF(R46=80,10,IF(R46=90,10,IF(R46=100,10))))))))+IF(R46=0,0,IF(R46=25,0,IF(R46=30,0,IF(R46=35,0,IF(R46=45,0,IF(R46=55,5,IF(R46=65,5,IF(R46=75,10))))))))+IF(R46=95,10)</f>
        <v>5</v>
      </c>
      <c r="Q46" s="16">
        <f t="shared" si="293"/>
        <v>10</v>
      </c>
      <c r="R46" s="20">
        <v>50</v>
      </c>
      <c r="S46" s="16">
        <f t="shared" ref="S46" si="449">IF(Y46=40,5,IF(Y46=50,5,IF(Y46=85,10,IF(Y46=60,10,IF(Y46=70,10,IF(Y46=80,5,IF(Y46=90,10,IF(Y46=100,10))))))))+IF(Y46=0,0,IF(Y46=25,5,IF(Y46=30,5,IF(Y46=35,5,IF(Y46=45,5,IF(Y46=55,10,IF(Y46=65,10,IF(Y46=75,10))))))))+IF(Y46=95,10)</f>
        <v>10</v>
      </c>
      <c r="T46" s="16">
        <f t="shared" ref="T46" si="450">IF(Y46=40,10,IF(Y46=50,15,IF(Y46=85,20,IF(Y46=60,15,IF(Y46=70,15,IF(Y46=80,15,IF(Y46=90,15,IF(Y46=100,20))))))))+IF(Y46=0,0,IF(Y46=25,5,IF(Y46=30,5,IF(Y46=35,10,IF(Y46=45,10,IF(Y46=55,15,IF(Y46=65,15,IF(Y46=75,10))))))))+IF(Y46=95,20)</f>
        <v>15</v>
      </c>
      <c r="U46" s="16">
        <f t="shared" ref="U46" si="451">IF(Y46=40,5,IF(Y46=50,10,IF(Y46=85,15,IF(Y46=60,10,IF(Y46=70,15,IF(Y46=80,15,IF(Y46=90,20,IF(Y46=100,20))))))))+IF(Y46=0,0,IF(Y46=25,5,IF(Y46=30,5,IF(Y46=35,10,IF(Y46=45,10,IF(Y46=55,5,IF(Y46=65,15,IF(Y46=75,15))))))))+IF(Y46=95,20)</f>
        <v>15</v>
      </c>
      <c r="V46" s="16">
        <f t="shared" ref="V46" si="452">IF(Y46=40,15,IF(Y46=50,5,IF(Y46=85,15,IF(Y46=60,10,IF(Y46=70,10,IF(Y46=80,20,IF(Y46=90,15,IF(Y46=100,20))))))))+IF(Y46=0,0,IF(Y46=25,5,IF(Y46=30,10,IF(Y46=35,5,IF(Y46=45,15,IF(Y46=55,10,IF(Y46=65,10,IF(Y46=75,15))))))))+IF(Y46=95,15)</f>
        <v>10</v>
      </c>
      <c r="W46" s="16">
        <f t="shared" ref="W46" si="453">IF(Y46=40,0,IF(Y46=50,5,IF(Y46=85,10,IF(Y46=60,5,IF(Y46=70,10,IF(Y46=80,10,IF(Y46=90,10,IF(Y46=100,10))))))))+IF(Y46=0,0,IF(Y46=25,0,IF(Y46=30,0,IF(Y46=35,0,IF(Y46=45,0,IF(Y46=55,5,IF(Y46=65,5,IF(Y46=75,10))))))))+IF(Y46=95,10)</f>
        <v>10</v>
      </c>
      <c r="X46" s="16">
        <f t="shared" si="299"/>
        <v>10</v>
      </c>
      <c r="Y46" s="20">
        <v>70</v>
      </c>
    </row>
    <row r="47" spans="1:25">
      <c r="A47" s="23">
        <v>15</v>
      </c>
      <c r="B47" s="14" t="s">
        <v>69</v>
      </c>
      <c r="C47" s="14"/>
      <c r="D47" s="15"/>
      <c r="E47" s="16">
        <f t="shared" ref="E47:E48" si="454">IF(K47=40,10,IF(K47=50,5,IF(K47=85,5,IF(K47=60,10,IF(K47=70,10,IF(K47=80,5,IF(K47=90,5,IF(K47=100,10))))))))+IF(K47=0,0,IF(K47=25,5,IF(K47=30,5,IF(K47=35,10,IF(K47=45,5,IF(K47=55,10,IF(K47=65,10,IF(K47=75,10))))))))+IF(K47=95,10)</f>
        <v>10</v>
      </c>
      <c r="F47" s="16">
        <f t="shared" ref="F47:F48" si="455">IF(K47=40,5,IF(K47=50,5,IF(K47=85,15,IF(K47=60,10,IF(K47=70,10,IF(K47=80,20,IF(K47=90,15,IF(K47=100,20))))))))+IF(K47=0,0,IF(K47=25,0,IF(K47=30,10,IF(K47=35,5,IF(K47=45,5,IF(K47=55,10,IF(K47=65,15,IF(K47=75,10))))))))+IF(K47=95,20)</f>
        <v>10</v>
      </c>
      <c r="G47" s="16">
        <f t="shared" ref="G47:G48" si="456">IF(K47=40,10,IF(K47=50,20,IF(K47=85,15,IF(K47=60,10,IF(K47=70,20,IF(K47=80,10,IF(K47=90,20,IF(K47=100,20))))))))+IF(K47=0,0,IF(K47=25,5,IF(K47=30,5,IF(K47=35,10,IF(K47=45,15,IF(K47=55,10,IF(K47=65,10,IF(K47=75,20))))))))+IF(K47=95,20)</f>
        <v>20</v>
      </c>
      <c r="H47" s="16">
        <f t="shared" ref="H47:H48" si="457">IF(K47=40,10,IF(K47=50,15,IF(K47=85,20,IF(K47=60,15,IF(K47=70,5,IF(K47=80,20,IF(K47=90,20,IF(K47=100,20))))))))+IF(K47=0,0,IF(K47=25,10,IF(K47=30,5,IF(K47=35,10,IF(K47=45,10,IF(K47=55,5,IF(K47=65,10,IF(K47=75,15))))))))+IF(K47=95,20)</f>
        <v>5</v>
      </c>
      <c r="I47" s="16">
        <f t="shared" ref="I47:I48" si="458">IF(K47=40,5,IF(K47=50,0,IF(K47=85,10,IF(K47=60,10,IF(K47=70,10,IF(K47=80,5,IF(K47=90,10,IF(K47=100,10))))))))+IF(K47=0,0,IF(K47=25,0,IF(K47=30,0,IF(K47=35,0,IF(K47=45,5,IF(K47=55,10,IF(K47=65,10,IF(K47=75,10))))))))+IF(K47=95,10)</f>
        <v>10</v>
      </c>
      <c r="J47" s="16">
        <f t="shared" si="337"/>
        <v>15</v>
      </c>
      <c r="K47" s="20">
        <v>70</v>
      </c>
      <c r="L47" s="16">
        <f t="shared" ref="L47:L48" si="459">IF(R47=40,10,IF(R47=50,5,IF(R47=85,5,IF(R47=60,10,IF(R47=70,10,IF(R47=80,5,IF(R47=90,5,IF(R47=100,10))))))))+IF(R47=0,0,IF(R47=25,5,IF(R47=30,5,IF(R47=35,10,IF(R47=45,5,IF(R47=55,10,IF(R47=65,10,IF(R47=75,10))))))))+IF(R47=95,10)</f>
        <v>10</v>
      </c>
      <c r="M47" s="16">
        <f t="shared" ref="M47:M48" si="460">IF(R47=40,5,IF(R47=50,5,IF(R47=85,15,IF(R47=60,10,IF(R47=70,10,IF(R47=80,20,IF(R47=90,15,IF(R47=100,20))))))))+IF(R47=0,0,IF(R47=25,0,IF(R47=30,10,IF(R47=35,5,IF(R47=45,5,IF(R47=55,10,IF(R47=65,15,IF(R47=75,10))))))))+IF(R47=95,20)</f>
        <v>10</v>
      </c>
      <c r="N47" s="16">
        <f t="shared" ref="N47:N48" si="461">IF(R47=40,10,IF(R47=50,20,IF(R47=85,15,IF(R47=60,10,IF(R47=70,20,IF(R47=80,10,IF(R47=90,20,IF(R47=100,20))))))))+IF(R47=0,0,IF(R47=25,5,IF(R47=30,5,IF(R47=35,10,IF(R47=45,15,IF(R47=55,10,IF(R47=65,10,IF(R47=75,20))))))))+IF(R47=95,20)</f>
        <v>10</v>
      </c>
      <c r="O47" s="16">
        <f t="shared" ref="O47:O48" si="462">IF(R47=40,10,IF(R47=50,15,IF(R47=85,20,IF(R47=60,15,IF(R47=70,5,IF(R47=80,20,IF(R47=90,20,IF(R47=100,20))))))))+IF(R47=0,0,IF(R47=25,10,IF(R47=30,5,IF(R47=35,10,IF(R47=45,10,IF(R47=55,5,IF(R47=65,10,IF(R47=75,15))))))))+IF(R47=95,20)</f>
        <v>15</v>
      </c>
      <c r="P47" s="16">
        <f t="shared" ref="P47:P48" si="463">IF(R47=40,5,IF(R47=50,0,IF(R47=85,10,IF(R47=60,10,IF(R47=70,10,IF(R47=80,5,IF(R47=90,10,IF(R47=100,10))))))))+IF(R47=0,0,IF(R47=25,0,IF(R47=30,0,IF(R47=35,0,IF(R47=45,5,IF(R47=55,10,IF(R47=65,10,IF(R47=75,10))))))))+IF(R47=95,10)</f>
        <v>10</v>
      </c>
      <c r="Q47" s="16">
        <f t="shared" si="281"/>
        <v>5</v>
      </c>
      <c r="R47" s="20">
        <v>60</v>
      </c>
      <c r="S47" s="16">
        <f t="shared" ref="S47:S48" si="464">IF(Y47=40,10,IF(Y47=50,5,IF(Y47=85,5,IF(Y47=60,10,IF(Y47=70,10,IF(Y47=80,5,IF(Y47=90,5,IF(Y47=100,10))))))))+IF(Y47=0,0,IF(Y47=25,5,IF(Y47=30,5,IF(Y47=35,10,IF(Y47=45,5,IF(Y47=55,10,IF(Y47=65,10,IF(Y47=75,10))))))))+IF(Y47=95,10)</f>
        <v>10</v>
      </c>
      <c r="T47" s="16">
        <f t="shared" ref="T47:T48" si="465">IF(Y47=40,5,IF(Y47=50,5,IF(Y47=85,15,IF(Y47=60,10,IF(Y47=70,10,IF(Y47=80,20,IF(Y47=90,15,IF(Y47=100,20))))))))+IF(Y47=0,0,IF(Y47=25,0,IF(Y47=30,10,IF(Y47=35,5,IF(Y47=45,5,IF(Y47=55,10,IF(Y47=65,15,IF(Y47=75,10))))))))+IF(Y47=95,20)</f>
        <v>15</v>
      </c>
      <c r="U47" s="16">
        <f t="shared" ref="U47:U48" si="466">IF(Y47=40,10,IF(Y47=50,20,IF(Y47=85,15,IF(Y47=60,10,IF(Y47=70,20,IF(Y47=80,10,IF(Y47=90,20,IF(Y47=100,20))))))))+IF(Y47=0,0,IF(Y47=25,5,IF(Y47=30,5,IF(Y47=35,10,IF(Y47=45,15,IF(Y47=55,10,IF(Y47=65,10,IF(Y47=75,20))))))))+IF(Y47=95,20)</f>
        <v>10</v>
      </c>
      <c r="V47" s="16">
        <f t="shared" ref="V47:V48" si="467">IF(Y47=40,10,IF(Y47=50,15,IF(Y47=85,20,IF(Y47=60,15,IF(Y47=70,5,IF(Y47=80,20,IF(Y47=90,20,IF(Y47=100,20))))))))+IF(Y47=0,0,IF(Y47=25,10,IF(Y47=30,5,IF(Y47=35,10,IF(Y47=45,10,IF(Y47=55,5,IF(Y47=65,10,IF(Y47=75,15))))))))+IF(Y47=95,20)</f>
        <v>10</v>
      </c>
      <c r="W47" s="16">
        <f t="shared" ref="W47:W48" si="468">IF(Y47=40,5,IF(Y47=50,0,IF(Y47=85,10,IF(Y47=60,10,IF(Y47=70,10,IF(Y47=80,5,IF(Y47=90,10,IF(Y47=100,10))))))))+IF(Y47=0,0,IF(Y47=25,0,IF(Y47=30,0,IF(Y47=35,0,IF(Y47=45,5,IF(Y47=55,10,IF(Y47=65,10,IF(Y47=75,10))))))))+IF(Y47=95,10)</f>
        <v>10</v>
      </c>
      <c r="X47" s="16">
        <f t="shared" si="287"/>
        <v>10</v>
      </c>
      <c r="Y47" s="20">
        <v>65</v>
      </c>
    </row>
    <row r="48" spans="1:25">
      <c r="A48" s="23">
        <v>16</v>
      </c>
      <c r="B48" s="14" t="s">
        <v>69</v>
      </c>
      <c r="C48" s="14"/>
      <c r="D48" s="15"/>
      <c r="E48" s="16">
        <f t="shared" si="454"/>
        <v>5</v>
      </c>
      <c r="F48" s="16">
        <f t="shared" si="455"/>
        <v>15</v>
      </c>
      <c r="G48" s="16">
        <f t="shared" si="456"/>
        <v>15</v>
      </c>
      <c r="H48" s="16">
        <f t="shared" si="457"/>
        <v>20</v>
      </c>
      <c r="I48" s="16">
        <f t="shared" si="458"/>
        <v>10</v>
      </c>
      <c r="J48" s="16">
        <f t="shared" si="337"/>
        <v>20</v>
      </c>
      <c r="K48" s="20">
        <v>85</v>
      </c>
      <c r="L48" s="16">
        <f t="shared" si="459"/>
        <v>5</v>
      </c>
      <c r="M48" s="16">
        <f t="shared" si="460"/>
        <v>15</v>
      </c>
      <c r="N48" s="16">
        <f t="shared" si="461"/>
        <v>15</v>
      </c>
      <c r="O48" s="16">
        <f t="shared" si="462"/>
        <v>20</v>
      </c>
      <c r="P48" s="16">
        <f t="shared" si="463"/>
        <v>10</v>
      </c>
      <c r="Q48" s="16">
        <f t="shared" si="281"/>
        <v>20</v>
      </c>
      <c r="R48" s="20">
        <v>85</v>
      </c>
      <c r="S48" s="16">
        <f t="shared" si="464"/>
        <v>10</v>
      </c>
      <c r="T48" s="16">
        <f t="shared" si="465"/>
        <v>10</v>
      </c>
      <c r="U48" s="16">
        <f t="shared" si="466"/>
        <v>20</v>
      </c>
      <c r="V48" s="16">
        <f t="shared" si="467"/>
        <v>15</v>
      </c>
      <c r="W48" s="16">
        <f t="shared" si="468"/>
        <v>10</v>
      </c>
      <c r="X48" s="16">
        <f t="shared" si="287"/>
        <v>10</v>
      </c>
      <c r="Y48" s="20">
        <v>75</v>
      </c>
    </row>
    <row r="49" spans="1:25">
      <c r="A49" s="23">
        <v>17</v>
      </c>
      <c r="B49" s="14" t="s">
        <v>69</v>
      </c>
      <c r="C49" s="14"/>
      <c r="D49" s="15"/>
      <c r="E49" s="16">
        <f t="shared" ref="E49" si="469">IF(K49=40,5,IF(K49=50,5,IF(K49=85,10,IF(K49=60,10,IF(K49=70,10,IF(K49=80,5,IF(K49=90,10,IF(K49=100,10))))))))+IF(K49=0,0,IF(K49=25,5,IF(K49=30,5,IF(K49=35,5,IF(K49=45,5,IF(K49=55,10,IF(K49=65,10,IF(K49=75,10))))))))+IF(K49=95,10)</f>
        <v>10</v>
      </c>
      <c r="F49" s="16">
        <f t="shared" ref="F49" si="470">IF(K49=40,10,IF(K49=50,15,IF(K49=85,20,IF(K49=60,15,IF(K49=70,15,IF(K49=80,15,IF(K49=90,15,IF(K49=100,20))))))))+IF(K49=0,0,IF(K49=25,5,IF(K49=30,5,IF(K49=35,10,IF(K49=45,10,IF(K49=55,15,IF(K49=65,15,IF(K49=75,10))))))))+IF(K49=95,20)</f>
        <v>15</v>
      </c>
      <c r="G49" s="16">
        <f t="shared" ref="G49" si="471">IF(K49=40,5,IF(K49=50,10,IF(K49=85,15,IF(K49=60,10,IF(K49=70,15,IF(K49=80,15,IF(K49=90,20,IF(K49=100,20))))))))+IF(K49=0,0,IF(K49=25,5,IF(K49=30,5,IF(K49=35,10,IF(K49=45,10,IF(K49=55,5,IF(K49=65,15,IF(K49=75,15))))))))+IF(K49=95,20)</f>
        <v>15</v>
      </c>
      <c r="H49" s="16">
        <f t="shared" ref="H49" si="472">IF(K49=40,15,IF(K49=50,5,IF(K49=85,15,IF(K49=60,10,IF(K49=70,10,IF(K49=80,20,IF(K49=90,15,IF(K49=100,20))))))))+IF(K49=0,0,IF(K49=25,5,IF(K49=30,10,IF(K49=35,5,IF(K49=45,15,IF(K49=55,10,IF(K49=65,10,IF(K49=75,15))))))))+IF(K49=95,15)</f>
        <v>10</v>
      </c>
      <c r="I49" s="16">
        <f t="shared" ref="I49" si="473">IF(K49=40,0,IF(K49=50,5,IF(K49=85,10,IF(K49=60,5,IF(K49=70,10,IF(K49=80,10,IF(K49=90,10,IF(K49=100,10))))))))+IF(K49=0,0,IF(K49=25,0,IF(K49=30,0,IF(K49=35,0,IF(K49=45,0,IF(K49=55,5,IF(K49=65,5,IF(K49=75,10))))))))+IF(K49=95,10)</f>
        <v>10</v>
      </c>
      <c r="J49" s="16">
        <f t="shared" si="353"/>
        <v>10</v>
      </c>
      <c r="K49" s="20">
        <v>70</v>
      </c>
      <c r="L49" s="16">
        <f t="shared" ref="L49" si="474">IF(R49=40,5,IF(R49=50,5,IF(R49=85,10,IF(R49=60,10,IF(R49=70,10,IF(R49=80,5,IF(R49=90,10,IF(R49=100,10))))))))+IF(R49=0,0,IF(R49=25,5,IF(R49=30,5,IF(R49=35,5,IF(R49=45,5,IF(R49=55,10,IF(R49=65,10,IF(R49=75,10))))))))+IF(R49=95,10)</f>
        <v>10</v>
      </c>
      <c r="M49" s="16">
        <f t="shared" ref="M49" si="475">IF(R49=40,10,IF(R49=50,15,IF(R49=85,20,IF(R49=60,15,IF(R49=70,15,IF(R49=80,15,IF(R49=90,15,IF(R49=100,20))))))))+IF(R49=0,0,IF(R49=25,5,IF(R49=30,5,IF(R49=35,10,IF(R49=45,10,IF(R49=55,15,IF(R49=65,15,IF(R49=75,10))))))))+IF(R49=95,20)</f>
        <v>15</v>
      </c>
      <c r="N49" s="16">
        <f t="shared" ref="N49" si="476">IF(R49=40,5,IF(R49=50,10,IF(R49=85,15,IF(R49=60,10,IF(R49=70,15,IF(R49=80,15,IF(R49=90,20,IF(R49=100,20))))))))+IF(R49=0,0,IF(R49=25,5,IF(R49=30,5,IF(R49=35,10,IF(R49=45,10,IF(R49=55,5,IF(R49=65,15,IF(R49=75,15))))))))+IF(R49=95,20)</f>
        <v>5</v>
      </c>
      <c r="O49" s="16">
        <f t="shared" ref="O49" si="477">IF(R49=40,15,IF(R49=50,5,IF(R49=85,15,IF(R49=60,10,IF(R49=70,10,IF(R49=80,20,IF(R49=90,15,IF(R49=100,20))))))))+IF(R49=0,0,IF(R49=25,5,IF(R49=30,10,IF(R49=35,5,IF(R49=45,15,IF(R49=55,10,IF(R49=65,10,IF(R49=75,15))))))))+IF(R49=95,15)</f>
        <v>10</v>
      </c>
      <c r="P49" s="16">
        <f t="shared" ref="P49" si="478">IF(R49=40,0,IF(R49=50,5,IF(R49=85,10,IF(R49=60,5,IF(R49=70,10,IF(R49=80,10,IF(R49=90,10,IF(R49=100,10))))))))+IF(R49=0,0,IF(R49=25,0,IF(R49=30,0,IF(R49=35,0,IF(R49=45,0,IF(R49=55,5,IF(R49=65,5,IF(R49=75,10))))))))+IF(R49=95,10)</f>
        <v>5</v>
      </c>
      <c r="Q49" s="16">
        <f t="shared" si="293"/>
        <v>10</v>
      </c>
      <c r="R49" s="20">
        <v>55</v>
      </c>
      <c r="S49" s="16">
        <f t="shared" ref="S49" si="479">IF(Y49=40,5,IF(Y49=50,5,IF(Y49=85,10,IF(Y49=60,10,IF(Y49=70,10,IF(Y49=80,5,IF(Y49=90,10,IF(Y49=100,10))))))))+IF(Y49=0,0,IF(Y49=25,5,IF(Y49=30,5,IF(Y49=35,5,IF(Y49=45,5,IF(Y49=55,10,IF(Y49=65,10,IF(Y49=75,10))))))))+IF(Y49=95,10)</f>
        <v>10</v>
      </c>
      <c r="T49" s="16">
        <f t="shared" ref="T49" si="480">IF(Y49=40,10,IF(Y49=50,15,IF(Y49=85,20,IF(Y49=60,15,IF(Y49=70,15,IF(Y49=80,15,IF(Y49=90,15,IF(Y49=100,20))))))))+IF(Y49=0,0,IF(Y49=25,5,IF(Y49=30,5,IF(Y49=35,10,IF(Y49=45,10,IF(Y49=55,15,IF(Y49=65,15,IF(Y49=75,10))))))))+IF(Y49=95,20)</f>
        <v>15</v>
      </c>
      <c r="U49" s="16">
        <f t="shared" ref="U49" si="481">IF(Y49=40,5,IF(Y49=50,10,IF(Y49=85,15,IF(Y49=60,10,IF(Y49=70,15,IF(Y49=80,15,IF(Y49=90,20,IF(Y49=100,20))))))))+IF(Y49=0,0,IF(Y49=25,5,IF(Y49=30,5,IF(Y49=35,10,IF(Y49=45,10,IF(Y49=55,5,IF(Y49=65,15,IF(Y49=75,15))))))))+IF(Y49=95,20)</f>
        <v>5</v>
      </c>
      <c r="V49" s="16">
        <f t="shared" ref="V49" si="482">IF(Y49=40,15,IF(Y49=50,5,IF(Y49=85,15,IF(Y49=60,10,IF(Y49=70,10,IF(Y49=80,20,IF(Y49=90,15,IF(Y49=100,20))))))))+IF(Y49=0,0,IF(Y49=25,5,IF(Y49=30,10,IF(Y49=35,5,IF(Y49=45,15,IF(Y49=55,10,IF(Y49=65,10,IF(Y49=75,15))))))))+IF(Y49=95,15)</f>
        <v>10</v>
      </c>
      <c r="W49" s="16">
        <f t="shared" ref="W49" si="483">IF(Y49=40,0,IF(Y49=50,5,IF(Y49=85,10,IF(Y49=60,5,IF(Y49=70,10,IF(Y49=80,10,IF(Y49=90,10,IF(Y49=100,10))))))))+IF(Y49=0,0,IF(Y49=25,0,IF(Y49=30,0,IF(Y49=35,0,IF(Y49=45,0,IF(Y49=55,5,IF(Y49=65,5,IF(Y49=75,10))))))))+IF(Y49=95,10)</f>
        <v>5</v>
      </c>
      <c r="X49" s="16">
        <f t="shared" si="299"/>
        <v>10</v>
      </c>
      <c r="Y49" s="20">
        <v>55</v>
      </c>
    </row>
    <row r="50" spans="1:25">
      <c r="A50" s="23">
        <v>18</v>
      </c>
      <c r="B50" s="14" t="s">
        <v>69</v>
      </c>
      <c r="C50" s="14"/>
      <c r="D50" s="15"/>
      <c r="E50" s="16">
        <f t="shared" ref="E50:E51" si="484">IF(K50=40,10,IF(K50=50,5,IF(K50=85,5,IF(K50=60,10,IF(K50=70,10,IF(K50=80,5,IF(K50=90,5,IF(K50=100,10))))))))+IF(K50=0,0,IF(K50=25,5,IF(K50=30,5,IF(K50=35,10,IF(K50=45,5,IF(K50=55,10,IF(K50=65,10,IF(K50=75,10))))))))+IF(K50=95,10)</f>
        <v>10</v>
      </c>
      <c r="F50" s="16">
        <f t="shared" ref="F50:F51" si="485">IF(K50=40,5,IF(K50=50,5,IF(K50=85,15,IF(K50=60,10,IF(K50=70,10,IF(K50=80,20,IF(K50=90,15,IF(K50=100,20))))))))+IF(K50=0,0,IF(K50=25,0,IF(K50=30,10,IF(K50=35,5,IF(K50=45,5,IF(K50=55,10,IF(K50=65,15,IF(K50=75,10))))))))+IF(K50=95,20)</f>
        <v>10</v>
      </c>
      <c r="G50" s="16">
        <f t="shared" ref="G50:G51" si="486">IF(K50=40,10,IF(K50=50,20,IF(K50=85,15,IF(K50=60,10,IF(K50=70,20,IF(K50=80,10,IF(K50=90,20,IF(K50=100,20))))))))+IF(K50=0,0,IF(K50=25,5,IF(K50=30,5,IF(K50=35,10,IF(K50=45,15,IF(K50=55,10,IF(K50=65,10,IF(K50=75,20))))))))+IF(K50=95,20)</f>
        <v>10</v>
      </c>
      <c r="H50" s="16">
        <f t="shared" ref="H50:H51" si="487">IF(K50=40,10,IF(K50=50,15,IF(K50=85,20,IF(K50=60,15,IF(K50=70,5,IF(K50=80,20,IF(K50=90,20,IF(K50=100,20))))))))+IF(K50=0,0,IF(K50=25,10,IF(K50=30,5,IF(K50=35,10,IF(K50=45,10,IF(K50=55,5,IF(K50=65,10,IF(K50=75,15))))))))+IF(K50=95,20)</f>
        <v>5</v>
      </c>
      <c r="I50" s="16">
        <f t="shared" ref="I50:I51" si="488">IF(K50=40,5,IF(K50=50,0,IF(K50=85,10,IF(K50=60,10,IF(K50=70,10,IF(K50=80,5,IF(K50=90,10,IF(K50=100,10))))))))+IF(K50=0,0,IF(K50=25,0,IF(K50=30,0,IF(K50=35,0,IF(K50=45,5,IF(K50=55,10,IF(K50=65,10,IF(K50=75,10))))))))+IF(K50=95,10)</f>
        <v>10</v>
      </c>
      <c r="J50" s="16">
        <f t="shared" si="337"/>
        <v>10</v>
      </c>
      <c r="K50" s="20">
        <v>55</v>
      </c>
      <c r="L50" s="16">
        <f t="shared" ref="L50:L51" si="489">IF(R50=40,10,IF(R50=50,5,IF(R50=85,5,IF(R50=60,10,IF(R50=70,10,IF(R50=80,5,IF(R50=90,5,IF(R50=100,10))))))))+IF(R50=0,0,IF(R50=25,5,IF(R50=30,5,IF(R50=35,10,IF(R50=45,5,IF(R50=55,10,IF(R50=65,10,IF(R50=75,10))))))))+IF(R50=95,10)</f>
        <v>5</v>
      </c>
      <c r="M50" s="16">
        <f t="shared" ref="M50:M51" si="490">IF(R50=40,5,IF(R50=50,5,IF(R50=85,15,IF(R50=60,10,IF(R50=70,10,IF(R50=80,20,IF(R50=90,15,IF(R50=100,20))))))))+IF(R50=0,0,IF(R50=25,0,IF(R50=30,10,IF(R50=35,5,IF(R50=45,5,IF(R50=55,10,IF(R50=65,15,IF(R50=75,10))))))))+IF(R50=95,20)</f>
        <v>5</v>
      </c>
      <c r="N50" s="16">
        <f t="shared" ref="N50:N51" si="491">IF(R50=40,10,IF(R50=50,20,IF(R50=85,15,IF(R50=60,10,IF(R50=70,20,IF(R50=80,10,IF(R50=90,20,IF(R50=100,20))))))))+IF(R50=0,0,IF(R50=25,5,IF(R50=30,5,IF(R50=35,10,IF(R50=45,15,IF(R50=55,10,IF(R50=65,10,IF(R50=75,20))))))))+IF(R50=95,20)</f>
        <v>20</v>
      </c>
      <c r="O50" s="16">
        <f t="shared" ref="O50:O51" si="492">IF(R50=40,10,IF(R50=50,15,IF(R50=85,20,IF(R50=60,15,IF(R50=70,5,IF(R50=80,20,IF(R50=90,20,IF(R50=100,20))))))))+IF(R50=0,0,IF(R50=25,10,IF(R50=30,5,IF(R50=35,10,IF(R50=45,10,IF(R50=55,5,IF(R50=65,10,IF(R50=75,15))))))))+IF(R50=95,20)</f>
        <v>15</v>
      </c>
      <c r="P50" s="16">
        <f t="shared" ref="P50:P51" si="493">IF(R50=40,5,IF(R50=50,0,IF(R50=85,10,IF(R50=60,10,IF(R50=70,10,IF(R50=80,5,IF(R50=90,10,IF(R50=100,10))))))))+IF(R50=0,0,IF(R50=25,0,IF(R50=30,0,IF(R50=35,0,IF(R50=45,5,IF(R50=55,10,IF(R50=65,10,IF(R50=75,10))))))))+IF(R50=95,10)</f>
        <v>0</v>
      </c>
      <c r="Q50" s="16">
        <f t="shared" si="281"/>
        <v>5</v>
      </c>
      <c r="R50" s="20">
        <v>50</v>
      </c>
      <c r="S50" s="16">
        <f t="shared" ref="S50:S51" si="494">IF(Y50=40,10,IF(Y50=50,5,IF(Y50=85,5,IF(Y50=60,10,IF(Y50=70,10,IF(Y50=80,5,IF(Y50=90,5,IF(Y50=100,10))))))))+IF(Y50=0,0,IF(Y50=25,5,IF(Y50=30,5,IF(Y50=35,10,IF(Y50=45,5,IF(Y50=55,10,IF(Y50=65,10,IF(Y50=75,10))))))))+IF(Y50=95,10)</f>
        <v>5</v>
      </c>
      <c r="T50" s="16">
        <f t="shared" ref="T50:T51" si="495">IF(Y50=40,5,IF(Y50=50,5,IF(Y50=85,15,IF(Y50=60,10,IF(Y50=70,10,IF(Y50=80,20,IF(Y50=90,15,IF(Y50=100,20))))))))+IF(Y50=0,0,IF(Y50=25,0,IF(Y50=30,10,IF(Y50=35,5,IF(Y50=45,5,IF(Y50=55,10,IF(Y50=65,15,IF(Y50=75,10))))))))+IF(Y50=95,20)</f>
        <v>5</v>
      </c>
      <c r="U50" s="16">
        <f t="shared" ref="U50:U51" si="496">IF(Y50=40,10,IF(Y50=50,20,IF(Y50=85,15,IF(Y50=60,10,IF(Y50=70,20,IF(Y50=80,10,IF(Y50=90,20,IF(Y50=100,20))))))))+IF(Y50=0,0,IF(Y50=25,5,IF(Y50=30,5,IF(Y50=35,10,IF(Y50=45,15,IF(Y50=55,10,IF(Y50=65,10,IF(Y50=75,20))))))))+IF(Y50=95,20)</f>
        <v>20</v>
      </c>
      <c r="V50" s="16">
        <f t="shared" ref="V50:V51" si="497">IF(Y50=40,10,IF(Y50=50,15,IF(Y50=85,20,IF(Y50=60,15,IF(Y50=70,5,IF(Y50=80,20,IF(Y50=90,20,IF(Y50=100,20))))))))+IF(Y50=0,0,IF(Y50=25,10,IF(Y50=30,5,IF(Y50=35,10,IF(Y50=45,10,IF(Y50=55,5,IF(Y50=65,10,IF(Y50=75,15))))))))+IF(Y50=95,20)</f>
        <v>15</v>
      </c>
      <c r="W50" s="16">
        <f t="shared" ref="W50:W51" si="498">IF(Y50=40,5,IF(Y50=50,0,IF(Y50=85,10,IF(Y50=60,10,IF(Y50=70,10,IF(Y50=80,5,IF(Y50=90,10,IF(Y50=100,10))))))))+IF(Y50=0,0,IF(Y50=25,0,IF(Y50=30,0,IF(Y50=35,0,IF(Y50=45,5,IF(Y50=55,10,IF(Y50=65,10,IF(Y50=75,10))))))))+IF(Y50=95,10)</f>
        <v>0</v>
      </c>
      <c r="X50" s="16">
        <f t="shared" si="287"/>
        <v>5</v>
      </c>
      <c r="Y50" s="20">
        <v>50</v>
      </c>
    </row>
    <row r="51" spans="1:25">
      <c r="A51" s="23">
        <v>19</v>
      </c>
      <c r="B51" s="14" t="s">
        <v>69</v>
      </c>
      <c r="C51" s="14"/>
      <c r="D51" s="15"/>
      <c r="E51" s="16">
        <f t="shared" si="484"/>
        <v>10</v>
      </c>
      <c r="F51" s="16">
        <f t="shared" si="485"/>
        <v>10</v>
      </c>
      <c r="G51" s="16">
        <f t="shared" si="486"/>
        <v>20</v>
      </c>
      <c r="H51" s="16">
        <f t="shared" si="487"/>
        <v>5</v>
      </c>
      <c r="I51" s="16">
        <f t="shared" si="488"/>
        <v>10</v>
      </c>
      <c r="J51" s="16">
        <f t="shared" si="337"/>
        <v>15</v>
      </c>
      <c r="K51" s="20">
        <v>70</v>
      </c>
      <c r="L51" s="16">
        <f t="shared" si="489"/>
        <v>10</v>
      </c>
      <c r="M51" s="16">
        <f t="shared" si="490"/>
        <v>10</v>
      </c>
      <c r="N51" s="16">
        <f t="shared" si="491"/>
        <v>10</v>
      </c>
      <c r="O51" s="16">
        <f t="shared" si="492"/>
        <v>15</v>
      </c>
      <c r="P51" s="16">
        <f t="shared" si="493"/>
        <v>10</v>
      </c>
      <c r="Q51" s="16">
        <f t="shared" si="281"/>
        <v>5</v>
      </c>
      <c r="R51" s="20">
        <v>60</v>
      </c>
      <c r="S51" s="16">
        <f t="shared" si="494"/>
        <v>10</v>
      </c>
      <c r="T51" s="16">
        <f t="shared" si="495"/>
        <v>15</v>
      </c>
      <c r="U51" s="16">
        <f t="shared" si="496"/>
        <v>10</v>
      </c>
      <c r="V51" s="16">
        <f t="shared" si="497"/>
        <v>10</v>
      </c>
      <c r="W51" s="16">
        <f t="shared" si="498"/>
        <v>10</v>
      </c>
      <c r="X51" s="16">
        <f t="shared" si="287"/>
        <v>10</v>
      </c>
      <c r="Y51" s="20">
        <v>65</v>
      </c>
    </row>
    <row r="52" spans="1:25">
      <c r="A52" s="23">
        <v>20</v>
      </c>
      <c r="B52" s="14" t="s">
        <v>69</v>
      </c>
      <c r="C52" s="14"/>
      <c r="D52" s="15"/>
      <c r="E52" s="16">
        <f t="shared" ref="E52" si="499">IF(K52=40,5,IF(K52=50,5,IF(K52=85,10,IF(K52=60,10,IF(K52=70,10,IF(K52=80,5,IF(K52=90,10,IF(K52=100,10))))))))+IF(K52=0,0,IF(K52=25,5,IF(K52=30,5,IF(K52=35,5,IF(K52=45,5,IF(K52=55,10,IF(K52=65,10,IF(K52=75,10))))))))+IF(K52=95,10)</f>
        <v>10</v>
      </c>
      <c r="F52" s="16">
        <f t="shared" ref="F52" si="500">IF(K52=40,10,IF(K52=50,15,IF(K52=85,20,IF(K52=60,15,IF(K52=70,15,IF(K52=80,15,IF(K52=90,15,IF(K52=100,20))))))))+IF(K52=0,0,IF(K52=25,5,IF(K52=30,5,IF(K52=35,10,IF(K52=45,10,IF(K52=55,15,IF(K52=65,15,IF(K52=75,10))))))))+IF(K52=95,20)</f>
        <v>15</v>
      </c>
      <c r="G52" s="16">
        <f t="shared" ref="G52" si="501">IF(K52=40,5,IF(K52=50,10,IF(K52=85,15,IF(K52=60,10,IF(K52=70,15,IF(K52=80,15,IF(K52=90,20,IF(K52=100,20))))))))+IF(K52=0,0,IF(K52=25,5,IF(K52=30,5,IF(K52=35,10,IF(K52=45,10,IF(K52=55,5,IF(K52=65,15,IF(K52=75,15))))))))+IF(K52=95,20)</f>
        <v>15</v>
      </c>
      <c r="H52" s="16">
        <f t="shared" ref="H52" si="502">IF(K52=40,15,IF(K52=50,5,IF(K52=85,15,IF(K52=60,10,IF(K52=70,10,IF(K52=80,20,IF(K52=90,15,IF(K52=100,20))))))))+IF(K52=0,0,IF(K52=25,5,IF(K52=30,10,IF(K52=35,5,IF(K52=45,15,IF(K52=55,10,IF(K52=65,10,IF(K52=75,15))))))))+IF(K52=95,15)</f>
        <v>10</v>
      </c>
      <c r="I52" s="16">
        <f t="shared" ref="I52" si="503">IF(K52=40,0,IF(K52=50,5,IF(K52=85,10,IF(K52=60,5,IF(K52=70,10,IF(K52=80,10,IF(K52=90,10,IF(K52=100,10))))))))+IF(K52=0,0,IF(K52=25,0,IF(K52=30,0,IF(K52=35,0,IF(K52=45,0,IF(K52=55,5,IF(K52=65,5,IF(K52=75,10))))))))+IF(K52=95,10)</f>
        <v>10</v>
      </c>
      <c r="J52" s="16">
        <f t="shared" si="353"/>
        <v>10</v>
      </c>
      <c r="K52" s="20">
        <v>70</v>
      </c>
      <c r="L52" s="16">
        <f t="shared" ref="L52" si="504">IF(R52=40,5,IF(R52=50,5,IF(R52=85,10,IF(R52=60,10,IF(R52=70,10,IF(R52=80,5,IF(R52=90,10,IF(R52=100,10))))))))+IF(R52=0,0,IF(R52=25,5,IF(R52=30,5,IF(R52=35,5,IF(R52=45,5,IF(R52=55,10,IF(R52=65,10,IF(R52=75,10))))))))+IF(R52=95,10)</f>
        <v>10</v>
      </c>
      <c r="M52" s="16">
        <f t="shared" ref="M52" si="505">IF(R52=40,10,IF(R52=50,15,IF(R52=85,20,IF(R52=60,15,IF(R52=70,15,IF(R52=80,15,IF(R52=90,15,IF(R52=100,20))))))))+IF(R52=0,0,IF(R52=25,5,IF(R52=30,5,IF(R52=35,10,IF(R52=45,10,IF(R52=55,15,IF(R52=65,15,IF(R52=75,10))))))))+IF(R52=95,20)</f>
        <v>15</v>
      </c>
      <c r="N52" s="16">
        <f t="shared" ref="N52" si="506">IF(R52=40,5,IF(R52=50,10,IF(R52=85,15,IF(R52=60,10,IF(R52=70,15,IF(R52=80,15,IF(R52=90,20,IF(R52=100,20))))))))+IF(R52=0,0,IF(R52=25,5,IF(R52=30,5,IF(R52=35,10,IF(R52=45,10,IF(R52=55,5,IF(R52=65,15,IF(R52=75,15))))))))+IF(R52=95,20)</f>
        <v>15</v>
      </c>
      <c r="O52" s="16">
        <f t="shared" ref="O52" si="507">IF(R52=40,15,IF(R52=50,5,IF(R52=85,15,IF(R52=60,10,IF(R52=70,10,IF(R52=80,20,IF(R52=90,15,IF(R52=100,20))))))))+IF(R52=0,0,IF(R52=25,5,IF(R52=30,10,IF(R52=35,5,IF(R52=45,15,IF(R52=55,10,IF(R52=65,10,IF(R52=75,15))))))))+IF(R52=95,15)</f>
        <v>10</v>
      </c>
      <c r="P52" s="16">
        <f t="shared" ref="P52" si="508">IF(R52=40,0,IF(R52=50,5,IF(R52=85,10,IF(R52=60,5,IF(R52=70,10,IF(R52=80,10,IF(R52=90,10,IF(R52=100,10))))))))+IF(R52=0,0,IF(R52=25,0,IF(R52=30,0,IF(R52=35,0,IF(R52=45,0,IF(R52=55,5,IF(R52=65,5,IF(R52=75,10))))))))+IF(R52=95,10)</f>
        <v>10</v>
      </c>
      <c r="Q52" s="16">
        <f t="shared" si="293"/>
        <v>10</v>
      </c>
      <c r="R52" s="20">
        <v>70</v>
      </c>
      <c r="S52" s="16">
        <f t="shared" ref="S52" si="509">IF(Y52=40,5,IF(Y52=50,5,IF(Y52=85,10,IF(Y52=60,10,IF(Y52=70,10,IF(Y52=80,5,IF(Y52=90,10,IF(Y52=100,10))))))))+IF(Y52=0,0,IF(Y52=25,5,IF(Y52=30,5,IF(Y52=35,5,IF(Y52=45,5,IF(Y52=55,10,IF(Y52=65,10,IF(Y52=75,10))))))))+IF(Y52=95,10)</f>
        <v>10</v>
      </c>
      <c r="T52" s="16">
        <f t="shared" ref="T52" si="510">IF(Y52=40,10,IF(Y52=50,15,IF(Y52=85,20,IF(Y52=60,15,IF(Y52=70,15,IF(Y52=80,15,IF(Y52=90,15,IF(Y52=100,20))))))))+IF(Y52=0,0,IF(Y52=25,5,IF(Y52=30,5,IF(Y52=35,10,IF(Y52=45,10,IF(Y52=55,15,IF(Y52=65,15,IF(Y52=75,10))))))))+IF(Y52=95,20)</f>
        <v>10</v>
      </c>
      <c r="U52" s="16">
        <f t="shared" ref="U52" si="511">IF(Y52=40,5,IF(Y52=50,10,IF(Y52=85,15,IF(Y52=60,10,IF(Y52=70,15,IF(Y52=80,15,IF(Y52=90,20,IF(Y52=100,20))))))))+IF(Y52=0,0,IF(Y52=25,5,IF(Y52=30,5,IF(Y52=35,10,IF(Y52=45,10,IF(Y52=55,5,IF(Y52=65,15,IF(Y52=75,15))))))))+IF(Y52=95,20)</f>
        <v>15</v>
      </c>
      <c r="V52" s="16">
        <f t="shared" ref="V52" si="512">IF(Y52=40,15,IF(Y52=50,5,IF(Y52=85,15,IF(Y52=60,10,IF(Y52=70,10,IF(Y52=80,20,IF(Y52=90,15,IF(Y52=100,20))))))))+IF(Y52=0,0,IF(Y52=25,5,IF(Y52=30,10,IF(Y52=35,5,IF(Y52=45,15,IF(Y52=55,10,IF(Y52=65,10,IF(Y52=75,15))))))))+IF(Y52=95,15)</f>
        <v>15</v>
      </c>
      <c r="W52" s="16">
        <f t="shared" ref="W52" si="513">IF(Y52=40,0,IF(Y52=50,5,IF(Y52=85,10,IF(Y52=60,5,IF(Y52=70,10,IF(Y52=80,10,IF(Y52=90,10,IF(Y52=100,10))))))))+IF(Y52=0,0,IF(Y52=25,0,IF(Y52=30,0,IF(Y52=35,0,IF(Y52=45,0,IF(Y52=55,5,IF(Y52=65,5,IF(Y52=75,10))))))))+IF(Y52=95,10)</f>
        <v>10</v>
      </c>
      <c r="X52" s="16">
        <f t="shared" si="299"/>
        <v>15</v>
      </c>
      <c r="Y52" s="20">
        <v>75</v>
      </c>
    </row>
    <row r="53" spans="1:25">
      <c r="A53" s="23">
        <v>21</v>
      </c>
      <c r="B53" s="14" t="s">
        <v>69</v>
      </c>
      <c r="C53" s="14"/>
      <c r="D53" s="15"/>
      <c r="E53" s="16">
        <f t="shared" ref="E53:E54" si="514">IF(K53=40,10,IF(K53=50,5,IF(K53=85,5,IF(K53=60,10,IF(K53=70,10,IF(K53=80,5,IF(K53=90,5,IF(K53=100,10))))))))+IF(K53=0,0,IF(K53=25,5,IF(K53=30,5,IF(K53=35,10,IF(K53=45,5,IF(K53=55,10,IF(K53=65,10,IF(K53=75,10))))))))+IF(K53=95,10)</f>
        <v>10</v>
      </c>
      <c r="F53" s="16">
        <f t="shared" ref="F53:F54" si="515">IF(K53=40,5,IF(K53=50,5,IF(K53=85,15,IF(K53=60,10,IF(K53=70,10,IF(K53=80,20,IF(K53=90,15,IF(K53=100,20))))))))+IF(K53=0,0,IF(K53=25,0,IF(K53=30,10,IF(K53=35,5,IF(K53=45,5,IF(K53=55,10,IF(K53=65,15,IF(K53=75,10))))))))+IF(K53=95,20)</f>
        <v>10</v>
      </c>
      <c r="G53" s="16">
        <f t="shared" ref="G53:G54" si="516">IF(K53=40,10,IF(K53=50,20,IF(K53=85,15,IF(K53=60,10,IF(K53=70,20,IF(K53=80,10,IF(K53=90,20,IF(K53=100,20))))))))+IF(K53=0,0,IF(K53=25,5,IF(K53=30,5,IF(K53=35,10,IF(K53=45,15,IF(K53=55,10,IF(K53=65,10,IF(K53=75,20))))))))+IF(K53=95,20)</f>
        <v>20</v>
      </c>
      <c r="H53" s="16">
        <f t="shared" ref="H53:H54" si="517">IF(K53=40,10,IF(K53=50,15,IF(K53=85,20,IF(K53=60,15,IF(K53=70,5,IF(K53=80,20,IF(K53=90,20,IF(K53=100,20))))))))+IF(K53=0,0,IF(K53=25,10,IF(K53=30,5,IF(K53=35,10,IF(K53=45,10,IF(K53=55,5,IF(K53=65,10,IF(K53=75,15))))))))+IF(K53=95,20)</f>
        <v>5</v>
      </c>
      <c r="I53" s="16">
        <f t="shared" ref="I53:I54" si="518">IF(K53=40,5,IF(K53=50,0,IF(K53=85,10,IF(K53=60,10,IF(K53=70,10,IF(K53=80,5,IF(K53=90,10,IF(K53=100,10))))))))+IF(K53=0,0,IF(K53=25,0,IF(K53=30,0,IF(K53=35,0,IF(K53=45,5,IF(K53=55,10,IF(K53=65,10,IF(K53=75,10))))))))+IF(K53=95,10)</f>
        <v>10</v>
      </c>
      <c r="J53" s="16">
        <f t="shared" si="337"/>
        <v>15</v>
      </c>
      <c r="K53" s="20">
        <v>70</v>
      </c>
      <c r="L53" s="16">
        <f t="shared" ref="L53:L54" si="519">IF(R53=40,10,IF(R53=50,5,IF(R53=85,5,IF(R53=60,10,IF(R53=70,10,IF(R53=80,5,IF(R53=90,5,IF(R53=100,10))))))))+IF(R53=0,0,IF(R53=25,5,IF(R53=30,5,IF(R53=35,10,IF(R53=45,5,IF(R53=55,10,IF(R53=65,10,IF(R53=75,10))))))))+IF(R53=95,10)</f>
        <v>10</v>
      </c>
      <c r="M53" s="16">
        <f t="shared" ref="M53:M54" si="520">IF(R53=40,5,IF(R53=50,5,IF(R53=85,15,IF(R53=60,10,IF(R53=70,10,IF(R53=80,20,IF(R53=90,15,IF(R53=100,20))))))))+IF(R53=0,0,IF(R53=25,0,IF(R53=30,10,IF(R53=35,5,IF(R53=45,5,IF(R53=55,10,IF(R53=65,15,IF(R53=75,10))))))))+IF(R53=95,20)</f>
        <v>10</v>
      </c>
      <c r="N53" s="16">
        <f t="shared" ref="N53:N54" si="521">IF(R53=40,10,IF(R53=50,20,IF(R53=85,15,IF(R53=60,10,IF(R53=70,20,IF(R53=80,10,IF(R53=90,20,IF(R53=100,20))))))))+IF(R53=0,0,IF(R53=25,5,IF(R53=30,5,IF(R53=35,10,IF(R53=45,15,IF(R53=55,10,IF(R53=65,10,IF(R53=75,20))))))))+IF(R53=95,20)</f>
        <v>20</v>
      </c>
      <c r="O53" s="16">
        <f t="shared" ref="O53:O54" si="522">IF(R53=40,10,IF(R53=50,15,IF(R53=85,20,IF(R53=60,15,IF(R53=70,5,IF(R53=80,20,IF(R53=90,20,IF(R53=100,20))))))))+IF(R53=0,0,IF(R53=25,10,IF(R53=30,5,IF(R53=35,10,IF(R53=45,10,IF(R53=55,5,IF(R53=65,10,IF(R53=75,15))))))))+IF(R53=95,20)</f>
        <v>15</v>
      </c>
      <c r="P53" s="16">
        <f t="shared" ref="P53:P54" si="523">IF(R53=40,5,IF(R53=50,0,IF(R53=85,10,IF(R53=60,10,IF(R53=70,10,IF(R53=80,5,IF(R53=90,10,IF(R53=100,10))))))))+IF(R53=0,0,IF(R53=25,0,IF(R53=30,0,IF(R53=35,0,IF(R53=45,5,IF(R53=55,10,IF(R53=65,10,IF(R53=75,10))))))))+IF(R53=95,10)</f>
        <v>10</v>
      </c>
      <c r="Q53" s="16">
        <f t="shared" si="281"/>
        <v>10</v>
      </c>
      <c r="R53" s="20">
        <v>75</v>
      </c>
      <c r="S53" s="16">
        <f t="shared" ref="S53:S54" si="524">IF(Y53=40,10,IF(Y53=50,5,IF(Y53=85,5,IF(Y53=60,10,IF(Y53=70,10,IF(Y53=80,5,IF(Y53=90,5,IF(Y53=100,10))))))))+IF(Y53=0,0,IF(Y53=25,5,IF(Y53=30,5,IF(Y53=35,10,IF(Y53=45,5,IF(Y53=55,10,IF(Y53=65,10,IF(Y53=75,10))))))))+IF(Y53=95,10)</f>
        <v>5</v>
      </c>
      <c r="T53" s="16">
        <f t="shared" ref="T53:T54" si="525">IF(Y53=40,5,IF(Y53=50,5,IF(Y53=85,15,IF(Y53=60,10,IF(Y53=70,10,IF(Y53=80,20,IF(Y53=90,15,IF(Y53=100,20))))))))+IF(Y53=0,0,IF(Y53=25,0,IF(Y53=30,10,IF(Y53=35,5,IF(Y53=45,5,IF(Y53=55,10,IF(Y53=65,15,IF(Y53=75,10))))))))+IF(Y53=95,20)</f>
        <v>15</v>
      </c>
      <c r="U53" s="16">
        <f t="shared" ref="U53:U54" si="526">IF(Y53=40,10,IF(Y53=50,20,IF(Y53=85,15,IF(Y53=60,10,IF(Y53=70,20,IF(Y53=80,10,IF(Y53=90,20,IF(Y53=100,20))))))))+IF(Y53=0,0,IF(Y53=25,5,IF(Y53=30,5,IF(Y53=35,10,IF(Y53=45,15,IF(Y53=55,10,IF(Y53=65,10,IF(Y53=75,20))))))))+IF(Y53=95,20)</f>
        <v>20</v>
      </c>
      <c r="V53" s="16">
        <f t="shared" ref="V53:V54" si="527">IF(Y53=40,10,IF(Y53=50,15,IF(Y53=85,20,IF(Y53=60,15,IF(Y53=70,5,IF(Y53=80,20,IF(Y53=90,20,IF(Y53=100,20))))))))+IF(Y53=0,0,IF(Y53=25,10,IF(Y53=30,5,IF(Y53=35,10,IF(Y53=45,10,IF(Y53=55,5,IF(Y53=65,10,IF(Y53=75,15))))))))+IF(Y53=95,20)</f>
        <v>20</v>
      </c>
      <c r="W53" s="16">
        <f t="shared" ref="W53:W54" si="528">IF(Y53=40,5,IF(Y53=50,0,IF(Y53=85,10,IF(Y53=60,10,IF(Y53=70,10,IF(Y53=80,5,IF(Y53=90,10,IF(Y53=100,10))))))))+IF(Y53=0,0,IF(Y53=25,0,IF(Y53=30,0,IF(Y53=35,0,IF(Y53=45,5,IF(Y53=55,10,IF(Y53=65,10,IF(Y53=75,10))))))))+IF(Y53=95,10)</f>
        <v>10</v>
      </c>
      <c r="X53" s="16">
        <f t="shared" si="287"/>
        <v>20</v>
      </c>
      <c r="Y53" s="20">
        <v>90</v>
      </c>
    </row>
    <row r="54" spans="1:25">
      <c r="A54" s="23">
        <v>22</v>
      </c>
      <c r="B54" s="14" t="s">
        <v>69</v>
      </c>
      <c r="C54" s="14"/>
      <c r="D54" s="15"/>
      <c r="E54" s="16">
        <f t="shared" si="514"/>
        <v>10</v>
      </c>
      <c r="F54" s="16">
        <f t="shared" si="515"/>
        <v>15</v>
      </c>
      <c r="G54" s="16">
        <f t="shared" si="516"/>
        <v>10</v>
      </c>
      <c r="H54" s="16">
        <f t="shared" si="517"/>
        <v>10</v>
      </c>
      <c r="I54" s="16">
        <f t="shared" si="518"/>
        <v>10</v>
      </c>
      <c r="J54" s="16">
        <f t="shared" si="337"/>
        <v>10</v>
      </c>
      <c r="K54" s="20">
        <v>65</v>
      </c>
      <c r="L54" s="16">
        <f t="shared" si="519"/>
        <v>10</v>
      </c>
      <c r="M54" s="16">
        <f t="shared" si="520"/>
        <v>10</v>
      </c>
      <c r="N54" s="16">
        <f t="shared" si="521"/>
        <v>10</v>
      </c>
      <c r="O54" s="16">
        <f t="shared" si="522"/>
        <v>5</v>
      </c>
      <c r="P54" s="16">
        <f t="shared" si="523"/>
        <v>10</v>
      </c>
      <c r="Q54" s="16">
        <f t="shared" si="281"/>
        <v>10</v>
      </c>
      <c r="R54" s="20">
        <v>55</v>
      </c>
      <c r="S54" s="16">
        <f t="shared" si="524"/>
        <v>10</v>
      </c>
      <c r="T54" s="16">
        <f t="shared" si="525"/>
        <v>10</v>
      </c>
      <c r="U54" s="16">
        <f t="shared" si="526"/>
        <v>10</v>
      </c>
      <c r="V54" s="16">
        <f t="shared" si="527"/>
        <v>15</v>
      </c>
      <c r="W54" s="16">
        <f t="shared" si="528"/>
        <v>10</v>
      </c>
      <c r="X54" s="16">
        <f t="shared" si="287"/>
        <v>5</v>
      </c>
      <c r="Y54" s="20">
        <v>60</v>
      </c>
    </row>
    <row r="55" spans="1:25">
      <c r="A55" s="23">
        <v>23</v>
      </c>
      <c r="B55" s="14" t="s">
        <v>69</v>
      </c>
      <c r="C55" s="14"/>
      <c r="D55" s="15"/>
      <c r="E55" s="16">
        <f t="shared" ref="E55" si="529">IF(K55=40,5,IF(K55=50,5,IF(K55=85,10,IF(K55=60,10,IF(K55=70,10,IF(K55=80,5,IF(K55=90,10,IF(K55=100,10))))))))+IF(K55=0,0,IF(K55=25,5,IF(K55=30,5,IF(K55=35,5,IF(K55=45,5,IF(K55=55,10,IF(K55=65,10,IF(K55=75,10))))))))+IF(K55=95,10)</f>
        <v>10</v>
      </c>
      <c r="F55" s="16">
        <f t="shared" ref="F55" si="530">IF(K55=40,10,IF(K55=50,15,IF(K55=85,20,IF(K55=60,15,IF(K55=70,15,IF(K55=80,15,IF(K55=90,15,IF(K55=100,20))))))))+IF(K55=0,0,IF(K55=25,5,IF(K55=30,5,IF(K55=35,10,IF(K55=45,10,IF(K55=55,15,IF(K55=65,15,IF(K55=75,10))))))))+IF(K55=95,20)</f>
        <v>20</v>
      </c>
      <c r="G55" s="16">
        <f t="shared" ref="G55" si="531">IF(K55=40,5,IF(K55=50,10,IF(K55=85,15,IF(K55=60,10,IF(K55=70,15,IF(K55=80,15,IF(K55=90,20,IF(K55=100,20))))))))+IF(K55=0,0,IF(K55=25,5,IF(K55=30,5,IF(K55=35,10,IF(K55=45,10,IF(K55=55,5,IF(K55=65,15,IF(K55=75,15))))))))+IF(K55=95,20)</f>
        <v>20</v>
      </c>
      <c r="H55" s="16">
        <f t="shared" ref="H55" si="532">IF(K55=40,15,IF(K55=50,5,IF(K55=85,15,IF(K55=60,10,IF(K55=70,10,IF(K55=80,20,IF(K55=90,15,IF(K55=100,20))))))))+IF(K55=0,0,IF(K55=25,5,IF(K55=30,10,IF(K55=35,5,IF(K55=45,15,IF(K55=55,10,IF(K55=65,10,IF(K55=75,15))))))))+IF(K55=95,15)</f>
        <v>20</v>
      </c>
      <c r="I55" s="16">
        <f t="shared" ref="I55" si="533">IF(K55=40,0,IF(K55=50,5,IF(K55=85,10,IF(K55=60,5,IF(K55=70,10,IF(K55=80,10,IF(K55=90,10,IF(K55=100,10))))))))+IF(K55=0,0,IF(K55=25,0,IF(K55=30,0,IF(K55=35,0,IF(K55=45,0,IF(K55=55,5,IF(K55=65,5,IF(K55=75,10))))))))+IF(K55=95,10)</f>
        <v>10</v>
      </c>
      <c r="J55" s="16">
        <f t="shared" si="353"/>
        <v>20</v>
      </c>
      <c r="K55" s="20">
        <v>100</v>
      </c>
      <c r="L55" s="16">
        <f t="shared" ref="L55" si="534">IF(R55=40,5,IF(R55=50,5,IF(R55=85,10,IF(R55=60,10,IF(R55=70,10,IF(R55=80,5,IF(R55=90,10,IF(R55=100,10))))))))+IF(R55=0,0,IF(R55=25,5,IF(R55=30,5,IF(R55=35,5,IF(R55=45,5,IF(R55=55,10,IF(R55=65,10,IF(R55=75,10))))))))+IF(R55=95,10)</f>
        <v>10</v>
      </c>
      <c r="M55" s="16">
        <f t="shared" ref="M55" si="535">IF(R55=40,10,IF(R55=50,15,IF(R55=85,20,IF(R55=60,15,IF(R55=70,15,IF(R55=80,15,IF(R55=90,15,IF(R55=100,20))))))))+IF(R55=0,0,IF(R55=25,5,IF(R55=30,5,IF(R55=35,10,IF(R55=45,10,IF(R55=55,15,IF(R55=65,15,IF(R55=75,10))))))))+IF(R55=95,20)</f>
        <v>20</v>
      </c>
      <c r="N55" s="16">
        <f t="shared" ref="N55" si="536">IF(R55=40,5,IF(R55=50,10,IF(R55=85,15,IF(R55=60,10,IF(R55=70,15,IF(R55=80,15,IF(R55=90,20,IF(R55=100,20))))))))+IF(R55=0,0,IF(R55=25,5,IF(R55=30,5,IF(R55=35,10,IF(R55=45,10,IF(R55=55,5,IF(R55=65,15,IF(R55=75,15))))))))+IF(R55=95,20)</f>
        <v>20</v>
      </c>
      <c r="O55" s="16">
        <f t="shared" ref="O55" si="537">IF(R55=40,15,IF(R55=50,5,IF(R55=85,15,IF(R55=60,10,IF(R55=70,10,IF(R55=80,20,IF(R55=90,15,IF(R55=100,20))))))))+IF(R55=0,0,IF(R55=25,5,IF(R55=30,10,IF(R55=35,5,IF(R55=45,15,IF(R55=55,10,IF(R55=65,10,IF(R55=75,15))))))))+IF(R55=95,15)</f>
        <v>20</v>
      </c>
      <c r="P55" s="16">
        <f t="shared" ref="P55" si="538">IF(R55=40,0,IF(R55=50,5,IF(R55=85,10,IF(R55=60,5,IF(R55=70,10,IF(R55=80,10,IF(R55=90,10,IF(R55=100,10))))))))+IF(R55=0,0,IF(R55=25,0,IF(R55=30,0,IF(R55=35,0,IF(R55=45,0,IF(R55=55,5,IF(R55=65,5,IF(R55=75,10))))))))+IF(R55=95,10)</f>
        <v>10</v>
      </c>
      <c r="Q55" s="16">
        <f t="shared" si="293"/>
        <v>20</v>
      </c>
      <c r="R55" s="20">
        <v>100</v>
      </c>
      <c r="S55" s="16">
        <f t="shared" ref="S55" si="539">IF(Y55=40,5,IF(Y55=50,5,IF(Y55=85,10,IF(Y55=60,10,IF(Y55=70,10,IF(Y55=80,5,IF(Y55=90,10,IF(Y55=100,10))))))))+IF(Y55=0,0,IF(Y55=25,5,IF(Y55=30,5,IF(Y55=35,5,IF(Y55=45,5,IF(Y55=55,10,IF(Y55=65,10,IF(Y55=75,10))))))))+IF(Y55=95,10)</f>
        <v>10</v>
      </c>
      <c r="T55" s="16">
        <f t="shared" ref="T55" si="540">IF(Y55=40,10,IF(Y55=50,15,IF(Y55=85,20,IF(Y55=60,15,IF(Y55=70,15,IF(Y55=80,15,IF(Y55=90,15,IF(Y55=100,20))))))))+IF(Y55=0,0,IF(Y55=25,5,IF(Y55=30,5,IF(Y55=35,10,IF(Y55=45,10,IF(Y55=55,15,IF(Y55=65,15,IF(Y55=75,10))))))))+IF(Y55=95,20)</f>
        <v>20</v>
      </c>
      <c r="U55" s="16">
        <f t="shared" ref="U55" si="541">IF(Y55=40,5,IF(Y55=50,10,IF(Y55=85,15,IF(Y55=60,10,IF(Y55=70,15,IF(Y55=80,15,IF(Y55=90,20,IF(Y55=100,20))))))))+IF(Y55=0,0,IF(Y55=25,5,IF(Y55=30,5,IF(Y55=35,10,IF(Y55=45,10,IF(Y55=55,5,IF(Y55=65,15,IF(Y55=75,15))))))))+IF(Y55=95,20)</f>
        <v>20</v>
      </c>
      <c r="V55" s="16">
        <f t="shared" ref="V55" si="542">IF(Y55=40,15,IF(Y55=50,5,IF(Y55=85,15,IF(Y55=60,10,IF(Y55=70,10,IF(Y55=80,20,IF(Y55=90,15,IF(Y55=100,20))))))))+IF(Y55=0,0,IF(Y55=25,5,IF(Y55=30,10,IF(Y55=35,5,IF(Y55=45,15,IF(Y55=55,10,IF(Y55=65,10,IF(Y55=75,15))))))))+IF(Y55=95,15)</f>
        <v>20</v>
      </c>
      <c r="W55" s="16">
        <f t="shared" ref="W55" si="543">IF(Y55=40,0,IF(Y55=50,5,IF(Y55=85,10,IF(Y55=60,5,IF(Y55=70,10,IF(Y55=80,10,IF(Y55=90,10,IF(Y55=100,10))))))))+IF(Y55=0,0,IF(Y55=25,0,IF(Y55=30,0,IF(Y55=35,0,IF(Y55=45,0,IF(Y55=55,5,IF(Y55=65,5,IF(Y55=75,10))))))))+IF(Y55=95,10)</f>
        <v>10</v>
      </c>
      <c r="X55" s="16">
        <f t="shared" si="299"/>
        <v>20</v>
      </c>
      <c r="Y55" s="20">
        <v>100</v>
      </c>
    </row>
    <row r="56" spans="1:25">
      <c r="A56" s="23">
        <v>24</v>
      </c>
      <c r="B56" s="14" t="s">
        <v>69</v>
      </c>
      <c r="C56" s="14"/>
      <c r="D56" s="15"/>
      <c r="E56" s="16">
        <f t="shared" ref="E56:E57" si="544">IF(K56=40,10,IF(K56=50,5,IF(K56=85,5,IF(K56=60,10,IF(K56=70,10,IF(K56=80,5,IF(K56=90,5,IF(K56=100,10))))))))+IF(K56=0,0,IF(K56=25,5,IF(K56=30,5,IF(K56=35,10,IF(K56=45,5,IF(K56=55,10,IF(K56=65,10,IF(K56=75,10))))))))+IF(K56=95,10)</f>
        <v>10</v>
      </c>
      <c r="F56" s="16">
        <f t="shared" ref="F56:F57" si="545">IF(K56=40,5,IF(K56=50,5,IF(K56=85,15,IF(K56=60,10,IF(K56=70,10,IF(K56=80,20,IF(K56=90,15,IF(K56=100,20))))))))+IF(K56=0,0,IF(K56=25,0,IF(K56=30,10,IF(K56=35,5,IF(K56=45,5,IF(K56=55,10,IF(K56=65,15,IF(K56=75,10))))))))+IF(K56=95,20)</f>
        <v>20</v>
      </c>
      <c r="G56" s="16">
        <f t="shared" ref="G56:G57" si="546">IF(K56=40,10,IF(K56=50,20,IF(K56=85,15,IF(K56=60,10,IF(K56=70,20,IF(K56=80,10,IF(K56=90,20,IF(K56=100,20))))))))+IF(K56=0,0,IF(K56=25,5,IF(K56=30,5,IF(K56=35,10,IF(K56=45,15,IF(K56=55,10,IF(K56=65,10,IF(K56=75,20))))))))+IF(K56=95,20)</f>
        <v>20</v>
      </c>
      <c r="H56" s="16">
        <f t="shared" ref="H56:H57" si="547">IF(K56=40,10,IF(K56=50,15,IF(K56=85,20,IF(K56=60,15,IF(K56=70,5,IF(K56=80,20,IF(K56=90,20,IF(K56=100,20))))))))+IF(K56=0,0,IF(K56=25,10,IF(K56=30,5,IF(K56=35,10,IF(K56=45,10,IF(K56=55,5,IF(K56=65,10,IF(K56=75,15))))))))+IF(K56=95,20)</f>
        <v>20</v>
      </c>
      <c r="I56" s="16">
        <f t="shared" ref="I56:I57" si="548">IF(K56=40,5,IF(K56=50,0,IF(K56=85,10,IF(K56=60,10,IF(K56=70,10,IF(K56=80,5,IF(K56=90,10,IF(K56=100,10))))))))+IF(K56=0,0,IF(K56=25,0,IF(K56=30,0,IF(K56=35,0,IF(K56=45,5,IF(K56=55,10,IF(K56=65,10,IF(K56=75,10))))))))+IF(K56=95,10)</f>
        <v>10</v>
      </c>
      <c r="J56" s="16">
        <f t="shared" si="337"/>
        <v>20</v>
      </c>
      <c r="K56" s="20">
        <v>100</v>
      </c>
      <c r="L56" s="16">
        <f t="shared" ref="L56:L57" si="549">IF(R56=40,10,IF(R56=50,5,IF(R56=85,5,IF(R56=60,10,IF(R56=70,10,IF(R56=80,5,IF(R56=90,5,IF(R56=100,10))))))))+IF(R56=0,0,IF(R56=25,5,IF(R56=30,5,IF(R56=35,10,IF(R56=45,5,IF(R56=55,10,IF(R56=65,10,IF(R56=75,10))))))))+IF(R56=95,10)</f>
        <v>10</v>
      </c>
      <c r="M56" s="16">
        <f t="shared" ref="M56:M57" si="550">IF(R56=40,5,IF(R56=50,5,IF(R56=85,15,IF(R56=60,10,IF(R56=70,10,IF(R56=80,20,IF(R56=90,15,IF(R56=100,20))))))))+IF(R56=0,0,IF(R56=25,0,IF(R56=30,10,IF(R56=35,5,IF(R56=45,5,IF(R56=55,10,IF(R56=65,15,IF(R56=75,10))))))))+IF(R56=95,20)</f>
        <v>20</v>
      </c>
      <c r="N56" s="16">
        <f t="shared" ref="N56:N57" si="551">IF(R56=40,10,IF(R56=50,20,IF(R56=85,15,IF(R56=60,10,IF(R56=70,20,IF(R56=80,10,IF(R56=90,20,IF(R56=100,20))))))))+IF(R56=0,0,IF(R56=25,5,IF(R56=30,5,IF(R56=35,10,IF(R56=45,15,IF(R56=55,10,IF(R56=65,10,IF(R56=75,20))))))))+IF(R56=95,20)</f>
        <v>20</v>
      </c>
      <c r="O56" s="16">
        <f t="shared" ref="O56:O57" si="552">IF(R56=40,10,IF(R56=50,15,IF(R56=85,20,IF(R56=60,15,IF(R56=70,5,IF(R56=80,20,IF(R56=90,20,IF(R56=100,20))))))))+IF(R56=0,0,IF(R56=25,10,IF(R56=30,5,IF(R56=35,10,IF(R56=45,10,IF(R56=55,5,IF(R56=65,10,IF(R56=75,15))))))))+IF(R56=95,20)</f>
        <v>20</v>
      </c>
      <c r="P56" s="16">
        <f t="shared" ref="P56:P57" si="553">IF(R56=40,5,IF(R56=50,0,IF(R56=85,10,IF(R56=60,10,IF(R56=70,10,IF(R56=80,5,IF(R56=90,10,IF(R56=100,10))))))))+IF(R56=0,0,IF(R56=25,0,IF(R56=30,0,IF(R56=35,0,IF(R56=45,5,IF(R56=55,10,IF(R56=65,10,IF(R56=75,10))))))))+IF(R56=95,10)</f>
        <v>10</v>
      </c>
      <c r="Q56" s="16">
        <f t="shared" si="281"/>
        <v>15</v>
      </c>
      <c r="R56" s="20">
        <v>95</v>
      </c>
      <c r="S56" s="16">
        <f t="shared" ref="S56:S57" si="554">IF(Y56=40,10,IF(Y56=50,5,IF(Y56=85,5,IF(Y56=60,10,IF(Y56=70,10,IF(Y56=80,5,IF(Y56=90,5,IF(Y56=100,10))))))))+IF(Y56=0,0,IF(Y56=25,5,IF(Y56=30,5,IF(Y56=35,10,IF(Y56=45,5,IF(Y56=55,10,IF(Y56=65,10,IF(Y56=75,10))))))))+IF(Y56=95,10)</f>
        <v>10</v>
      </c>
      <c r="T56" s="16">
        <f t="shared" ref="T56:T57" si="555">IF(Y56=40,5,IF(Y56=50,5,IF(Y56=85,15,IF(Y56=60,10,IF(Y56=70,10,IF(Y56=80,20,IF(Y56=90,15,IF(Y56=100,20))))))))+IF(Y56=0,0,IF(Y56=25,0,IF(Y56=30,10,IF(Y56=35,5,IF(Y56=45,5,IF(Y56=55,10,IF(Y56=65,15,IF(Y56=75,10))))))))+IF(Y56=95,20)</f>
        <v>20</v>
      </c>
      <c r="U56" s="16">
        <f t="shared" ref="U56:U57" si="556">IF(Y56=40,10,IF(Y56=50,20,IF(Y56=85,15,IF(Y56=60,10,IF(Y56=70,20,IF(Y56=80,10,IF(Y56=90,20,IF(Y56=100,20))))))))+IF(Y56=0,0,IF(Y56=25,5,IF(Y56=30,5,IF(Y56=35,10,IF(Y56=45,15,IF(Y56=55,10,IF(Y56=65,10,IF(Y56=75,20))))))))+IF(Y56=95,20)</f>
        <v>20</v>
      </c>
      <c r="V56" s="16">
        <f t="shared" ref="V56:V57" si="557">IF(Y56=40,10,IF(Y56=50,15,IF(Y56=85,20,IF(Y56=60,15,IF(Y56=70,5,IF(Y56=80,20,IF(Y56=90,20,IF(Y56=100,20))))))))+IF(Y56=0,0,IF(Y56=25,10,IF(Y56=30,5,IF(Y56=35,10,IF(Y56=45,10,IF(Y56=55,5,IF(Y56=65,10,IF(Y56=75,15))))))))+IF(Y56=95,20)</f>
        <v>20</v>
      </c>
      <c r="W56" s="16">
        <f t="shared" ref="W56:W57" si="558">IF(Y56=40,5,IF(Y56=50,0,IF(Y56=85,10,IF(Y56=60,10,IF(Y56=70,10,IF(Y56=80,5,IF(Y56=90,10,IF(Y56=100,10))))))))+IF(Y56=0,0,IF(Y56=25,0,IF(Y56=30,0,IF(Y56=35,0,IF(Y56=45,5,IF(Y56=55,10,IF(Y56=65,10,IF(Y56=75,10))))))))+IF(Y56=95,10)</f>
        <v>10</v>
      </c>
      <c r="X56" s="16">
        <f t="shared" si="287"/>
        <v>20</v>
      </c>
      <c r="Y56" s="20">
        <v>100</v>
      </c>
    </row>
    <row r="57" spans="1:25">
      <c r="A57" s="23">
        <v>25</v>
      </c>
      <c r="B57" s="14" t="s">
        <v>69</v>
      </c>
      <c r="C57" s="14"/>
      <c r="D57" s="15"/>
      <c r="E57" s="16">
        <f t="shared" si="544"/>
        <v>5</v>
      </c>
      <c r="F57" s="16">
        <f t="shared" si="545"/>
        <v>20</v>
      </c>
      <c r="G57" s="16">
        <f t="shared" si="546"/>
        <v>10</v>
      </c>
      <c r="H57" s="16">
        <f t="shared" si="547"/>
        <v>20</v>
      </c>
      <c r="I57" s="16">
        <f t="shared" si="548"/>
        <v>5</v>
      </c>
      <c r="J57" s="16">
        <f t="shared" si="337"/>
        <v>20</v>
      </c>
      <c r="K57" s="20">
        <v>80</v>
      </c>
      <c r="L57" s="16">
        <f t="shared" si="549"/>
        <v>10</v>
      </c>
      <c r="M57" s="16">
        <f t="shared" si="550"/>
        <v>10</v>
      </c>
      <c r="N57" s="16">
        <f t="shared" si="551"/>
        <v>20</v>
      </c>
      <c r="O57" s="16">
        <f t="shared" si="552"/>
        <v>5</v>
      </c>
      <c r="P57" s="16">
        <f t="shared" si="553"/>
        <v>10</v>
      </c>
      <c r="Q57" s="16">
        <f t="shared" si="281"/>
        <v>15</v>
      </c>
      <c r="R57" s="20">
        <v>70</v>
      </c>
      <c r="S57" s="16">
        <f t="shared" si="554"/>
        <v>5</v>
      </c>
      <c r="T57" s="16">
        <f t="shared" si="555"/>
        <v>15</v>
      </c>
      <c r="U57" s="16">
        <f t="shared" si="556"/>
        <v>15</v>
      </c>
      <c r="V57" s="16">
        <f t="shared" si="557"/>
        <v>20</v>
      </c>
      <c r="W57" s="16">
        <f t="shared" si="558"/>
        <v>10</v>
      </c>
      <c r="X57" s="16">
        <f t="shared" si="287"/>
        <v>20</v>
      </c>
      <c r="Y57" s="20">
        <v>85</v>
      </c>
    </row>
    <row r="58" spans="1:25">
      <c r="A58" s="23">
        <v>26</v>
      </c>
      <c r="B58" s="14" t="s">
        <v>69</v>
      </c>
      <c r="C58" s="14"/>
      <c r="D58" s="15"/>
      <c r="E58" s="16">
        <f t="shared" ref="E58" si="559">IF(K58=40,5,IF(K58=50,5,IF(K58=85,10,IF(K58=60,10,IF(K58=70,10,IF(K58=80,5,IF(K58=90,10,IF(K58=100,10))))))))+IF(K58=0,0,IF(K58=25,5,IF(K58=30,5,IF(K58=35,5,IF(K58=45,5,IF(K58=55,10,IF(K58=65,10,IF(K58=75,10))))))))+IF(K58=95,10)</f>
        <v>10</v>
      </c>
      <c r="F58" s="16">
        <f t="shared" ref="F58" si="560">IF(K58=40,10,IF(K58=50,15,IF(K58=85,20,IF(K58=60,15,IF(K58=70,15,IF(K58=80,15,IF(K58=90,15,IF(K58=100,20))))))))+IF(K58=0,0,IF(K58=25,5,IF(K58=30,5,IF(K58=35,10,IF(K58=45,10,IF(K58=55,15,IF(K58=65,15,IF(K58=75,10))))))))+IF(K58=95,20)</f>
        <v>20</v>
      </c>
      <c r="G58" s="16">
        <f t="shared" ref="G58" si="561">IF(K58=40,5,IF(K58=50,10,IF(K58=85,15,IF(K58=60,10,IF(K58=70,15,IF(K58=80,15,IF(K58=90,20,IF(K58=100,20))))))))+IF(K58=0,0,IF(K58=25,5,IF(K58=30,5,IF(K58=35,10,IF(K58=45,10,IF(K58=55,5,IF(K58=65,15,IF(K58=75,15))))))))+IF(K58=95,20)</f>
        <v>20</v>
      </c>
      <c r="H58" s="16">
        <f t="shared" ref="H58" si="562">IF(K58=40,15,IF(K58=50,5,IF(K58=85,15,IF(K58=60,10,IF(K58=70,10,IF(K58=80,20,IF(K58=90,15,IF(K58=100,20))))))))+IF(K58=0,0,IF(K58=25,5,IF(K58=30,10,IF(K58=35,5,IF(K58=45,15,IF(K58=55,10,IF(K58=65,10,IF(K58=75,15))))))))+IF(K58=95,15)</f>
        <v>20</v>
      </c>
      <c r="I58" s="16">
        <f t="shared" ref="I58" si="563">IF(K58=40,0,IF(K58=50,5,IF(K58=85,10,IF(K58=60,5,IF(K58=70,10,IF(K58=80,10,IF(K58=90,10,IF(K58=100,10))))))))+IF(K58=0,0,IF(K58=25,0,IF(K58=30,0,IF(K58=35,0,IF(K58=45,0,IF(K58=55,5,IF(K58=65,5,IF(K58=75,10))))))))+IF(K58=95,10)</f>
        <v>10</v>
      </c>
      <c r="J58" s="16">
        <f t="shared" si="353"/>
        <v>20</v>
      </c>
      <c r="K58" s="20">
        <v>100</v>
      </c>
      <c r="L58" s="16">
        <f t="shared" ref="L58" si="564">IF(R58=40,5,IF(R58=50,5,IF(R58=85,10,IF(R58=60,10,IF(R58=70,10,IF(R58=80,5,IF(R58=90,10,IF(R58=100,10))))))))+IF(R58=0,0,IF(R58=25,5,IF(R58=30,5,IF(R58=35,5,IF(R58=45,5,IF(R58=55,10,IF(R58=65,10,IF(R58=75,10))))))))+IF(R58=95,10)</f>
        <v>10</v>
      </c>
      <c r="M58" s="16">
        <f t="shared" ref="M58" si="565">IF(R58=40,10,IF(R58=50,15,IF(R58=85,20,IF(R58=60,15,IF(R58=70,15,IF(R58=80,15,IF(R58=90,15,IF(R58=100,20))))))))+IF(R58=0,0,IF(R58=25,5,IF(R58=30,5,IF(R58=35,10,IF(R58=45,10,IF(R58=55,15,IF(R58=65,15,IF(R58=75,10))))))))+IF(R58=95,20)</f>
        <v>20</v>
      </c>
      <c r="N58" s="16">
        <f t="shared" ref="N58" si="566">IF(R58=40,5,IF(R58=50,10,IF(R58=85,15,IF(R58=60,10,IF(R58=70,15,IF(R58=80,15,IF(R58=90,20,IF(R58=100,20))))))))+IF(R58=0,0,IF(R58=25,5,IF(R58=30,5,IF(R58=35,10,IF(R58=45,10,IF(R58=55,5,IF(R58=65,15,IF(R58=75,15))))))))+IF(R58=95,20)</f>
        <v>20</v>
      </c>
      <c r="O58" s="16">
        <f t="shared" ref="O58" si="567">IF(R58=40,15,IF(R58=50,5,IF(R58=85,15,IF(R58=60,10,IF(R58=70,10,IF(R58=80,20,IF(R58=90,15,IF(R58=100,20))))))))+IF(R58=0,0,IF(R58=25,5,IF(R58=30,10,IF(R58=35,5,IF(R58=45,15,IF(R58=55,10,IF(R58=65,10,IF(R58=75,15))))))))+IF(R58=95,15)</f>
        <v>20</v>
      </c>
      <c r="P58" s="16">
        <f t="shared" ref="P58" si="568">IF(R58=40,0,IF(R58=50,5,IF(R58=85,10,IF(R58=60,5,IF(R58=70,10,IF(R58=80,10,IF(R58=90,10,IF(R58=100,10))))))))+IF(R58=0,0,IF(R58=25,0,IF(R58=30,0,IF(R58=35,0,IF(R58=45,0,IF(R58=55,5,IF(R58=65,5,IF(R58=75,10))))))))+IF(R58=95,10)</f>
        <v>10</v>
      </c>
      <c r="Q58" s="16">
        <f t="shared" si="293"/>
        <v>20</v>
      </c>
      <c r="R58" s="20">
        <v>100</v>
      </c>
      <c r="S58" s="16">
        <f t="shared" ref="S58" si="569">IF(Y58=40,5,IF(Y58=50,5,IF(Y58=85,10,IF(Y58=60,10,IF(Y58=70,10,IF(Y58=80,5,IF(Y58=90,10,IF(Y58=100,10))))))))+IF(Y58=0,0,IF(Y58=25,5,IF(Y58=30,5,IF(Y58=35,5,IF(Y58=45,5,IF(Y58=55,10,IF(Y58=65,10,IF(Y58=75,10))))))))+IF(Y58=95,10)</f>
        <v>10</v>
      </c>
      <c r="T58" s="16">
        <f t="shared" ref="T58" si="570">IF(Y58=40,10,IF(Y58=50,15,IF(Y58=85,20,IF(Y58=60,15,IF(Y58=70,15,IF(Y58=80,15,IF(Y58=90,15,IF(Y58=100,20))))))))+IF(Y58=0,0,IF(Y58=25,5,IF(Y58=30,5,IF(Y58=35,10,IF(Y58=45,10,IF(Y58=55,15,IF(Y58=65,15,IF(Y58=75,10))))))))+IF(Y58=95,20)</f>
        <v>20</v>
      </c>
      <c r="U58" s="16">
        <f t="shared" ref="U58" si="571">IF(Y58=40,5,IF(Y58=50,10,IF(Y58=85,15,IF(Y58=60,10,IF(Y58=70,15,IF(Y58=80,15,IF(Y58=90,20,IF(Y58=100,20))))))))+IF(Y58=0,0,IF(Y58=25,5,IF(Y58=30,5,IF(Y58=35,10,IF(Y58=45,10,IF(Y58=55,5,IF(Y58=65,15,IF(Y58=75,15))))))))+IF(Y58=95,20)</f>
        <v>20</v>
      </c>
      <c r="V58" s="16">
        <f t="shared" ref="V58" si="572">IF(Y58=40,15,IF(Y58=50,5,IF(Y58=85,15,IF(Y58=60,10,IF(Y58=70,10,IF(Y58=80,20,IF(Y58=90,15,IF(Y58=100,20))))))))+IF(Y58=0,0,IF(Y58=25,5,IF(Y58=30,10,IF(Y58=35,5,IF(Y58=45,15,IF(Y58=55,10,IF(Y58=65,10,IF(Y58=75,15))))))))+IF(Y58=95,15)</f>
        <v>20</v>
      </c>
      <c r="W58" s="16">
        <f t="shared" ref="W58" si="573">IF(Y58=40,0,IF(Y58=50,5,IF(Y58=85,10,IF(Y58=60,5,IF(Y58=70,10,IF(Y58=80,10,IF(Y58=90,10,IF(Y58=100,10))))))))+IF(Y58=0,0,IF(Y58=25,0,IF(Y58=30,0,IF(Y58=35,0,IF(Y58=45,0,IF(Y58=55,5,IF(Y58=65,5,IF(Y58=75,10))))))))+IF(Y58=95,10)</f>
        <v>10</v>
      </c>
      <c r="X58" s="16">
        <f t="shared" si="299"/>
        <v>20</v>
      </c>
      <c r="Y58" s="20">
        <v>100</v>
      </c>
    </row>
    <row r="59" spans="1:25">
      <c r="A59" s="23">
        <v>27</v>
      </c>
      <c r="B59" s="14" t="s">
        <v>69</v>
      </c>
      <c r="C59" s="14"/>
      <c r="D59" s="15"/>
      <c r="E59" s="16">
        <f t="shared" ref="E59:E60" si="574">IF(K59=40,10,IF(K59=50,5,IF(K59=85,5,IF(K59=60,10,IF(K59=70,10,IF(K59=80,5,IF(K59=90,5,IF(K59=100,10))))))))+IF(K59=0,0,IF(K59=25,5,IF(K59=30,5,IF(K59=35,10,IF(K59=45,5,IF(K59=55,10,IF(K59=65,10,IF(K59=75,10))))))))+IF(K59=95,10)</f>
        <v>10</v>
      </c>
      <c r="F59" s="16">
        <f t="shared" ref="F59:F60" si="575">IF(K59=40,5,IF(K59=50,5,IF(K59=85,15,IF(K59=60,10,IF(K59=70,10,IF(K59=80,20,IF(K59=90,15,IF(K59=100,20))))))))+IF(K59=0,0,IF(K59=25,0,IF(K59=30,10,IF(K59=35,5,IF(K59=45,5,IF(K59=55,10,IF(K59=65,15,IF(K59=75,10))))))))+IF(K59=95,20)</f>
        <v>20</v>
      </c>
      <c r="G59" s="16">
        <f t="shared" ref="G59:G60" si="576">IF(K59=40,10,IF(K59=50,20,IF(K59=85,15,IF(K59=60,10,IF(K59=70,20,IF(K59=80,10,IF(K59=90,20,IF(K59=100,20))))))))+IF(K59=0,0,IF(K59=25,5,IF(K59=30,5,IF(K59=35,10,IF(K59=45,15,IF(K59=55,10,IF(K59=65,10,IF(K59=75,20))))))))+IF(K59=95,20)</f>
        <v>20</v>
      </c>
      <c r="H59" s="16">
        <f t="shared" ref="H59:H60" si="577">IF(K59=40,10,IF(K59=50,15,IF(K59=85,20,IF(K59=60,15,IF(K59=70,5,IF(K59=80,20,IF(K59=90,20,IF(K59=100,20))))))))+IF(K59=0,0,IF(K59=25,10,IF(K59=30,5,IF(K59=35,10,IF(K59=45,10,IF(K59=55,5,IF(K59=65,10,IF(K59=75,15))))))))+IF(K59=95,20)</f>
        <v>20</v>
      </c>
      <c r="I59" s="16">
        <f t="shared" ref="I59:I60" si="578">IF(K59=40,5,IF(K59=50,0,IF(K59=85,10,IF(K59=60,10,IF(K59=70,10,IF(K59=80,5,IF(K59=90,10,IF(K59=100,10))))))))+IF(K59=0,0,IF(K59=25,0,IF(K59=30,0,IF(K59=35,0,IF(K59=45,5,IF(K59=55,10,IF(K59=65,10,IF(K59=75,10))))))))+IF(K59=95,10)</f>
        <v>10</v>
      </c>
      <c r="J59" s="16">
        <f t="shared" si="337"/>
        <v>20</v>
      </c>
      <c r="K59" s="20">
        <v>100</v>
      </c>
      <c r="L59" s="16">
        <f t="shared" ref="L59:L60" si="579">IF(R59=40,10,IF(R59=50,5,IF(R59=85,5,IF(R59=60,10,IF(R59=70,10,IF(R59=80,5,IF(R59=90,5,IF(R59=100,10))))))))+IF(R59=0,0,IF(R59=25,5,IF(R59=30,5,IF(R59=35,10,IF(R59=45,5,IF(R59=55,10,IF(R59=65,10,IF(R59=75,10))))))))+IF(R59=95,10)</f>
        <v>10</v>
      </c>
      <c r="M59" s="16">
        <f t="shared" ref="M59:M60" si="580">IF(R59=40,5,IF(R59=50,5,IF(R59=85,15,IF(R59=60,10,IF(R59=70,10,IF(R59=80,20,IF(R59=90,15,IF(R59=100,20))))))))+IF(R59=0,0,IF(R59=25,0,IF(R59=30,10,IF(R59=35,5,IF(R59=45,5,IF(R59=55,10,IF(R59=65,15,IF(R59=75,10))))))))+IF(R59=95,20)</f>
        <v>20</v>
      </c>
      <c r="N59" s="16">
        <f t="shared" ref="N59:N60" si="581">IF(R59=40,10,IF(R59=50,20,IF(R59=85,15,IF(R59=60,10,IF(R59=70,20,IF(R59=80,10,IF(R59=90,20,IF(R59=100,20))))))))+IF(R59=0,0,IF(R59=25,5,IF(R59=30,5,IF(R59=35,10,IF(R59=45,15,IF(R59=55,10,IF(R59=65,10,IF(R59=75,20))))))))+IF(R59=95,20)</f>
        <v>20</v>
      </c>
      <c r="O59" s="16">
        <f t="shared" ref="O59:O60" si="582">IF(R59=40,10,IF(R59=50,15,IF(R59=85,20,IF(R59=60,15,IF(R59=70,5,IF(R59=80,20,IF(R59=90,20,IF(R59=100,20))))))))+IF(R59=0,0,IF(R59=25,10,IF(R59=30,5,IF(R59=35,10,IF(R59=45,10,IF(R59=55,5,IF(R59=65,10,IF(R59=75,15))))))))+IF(R59=95,20)</f>
        <v>20</v>
      </c>
      <c r="P59" s="16">
        <f t="shared" ref="P59:P60" si="583">IF(R59=40,5,IF(R59=50,0,IF(R59=85,10,IF(R59=60,10,IF(R59=70,10,IF(R59=80,5,IF(R59=90,10,IF(R59=100,10))))))))+IF(R59=0,0,IF(R59=25,0,IF(R59=30,0,IF(R59=35,0,IF(R59=45,5,IF(R59=55,10,IF(R59=65,10,IF(R59=75,10))))))))+IF(R59=95,10)</f>
        <v>10</v>
      </c>
      <c r="Q59" s="16">
        <f t="shared" si="281"/>
        <v>15</v>
      </c>
      <c r="R59" s="20">
        <v>95</v>
      </c>
      <c r="S59" s="16">
        <f t="shared" ref="S59:S60" si="584">IF(Y59=40,10,IF(Y59=50,5,IF(Y59=85,5,IF(Y59=60,10,IF(Y59=70,10,IF(Y59=80,5,IF(Y59=90,5,IF(Y59=100,10))))))))+IF(Y59=0,0,IF(Y59=25,5,IF(Y59=30,5,IF(Y59=35,10,IF(Y59=45,5,IF(Y59=55,10,IF(Y59=65,10,IF(Y59=75,10))))))))+IF(Y59=95,10)</f>
        <v>10</v>
      </c>
      <c r="T59" s="16">
        <f t="shared" ref="T59:T60" si="585">IF(Y59=40,5,IF(Y59=50,5,IF(Y59=85,15,IF(Y59=60,10,IF(Y59=70,10,IF(Y59=80,20,IF(Y59=90,15,IF(Y59=100,20))))))))+IF(Y59=0,0,IF(Y59=25,0,IF(Y59=30,10,IF(Y59=35,5,IF(Y59=45,5,IF(Y59=55,10,IF(Y59=65,15,IF(Y59=75,10))))))))+IF(Y59=95,20)</f>
        <v>20</v>
      </c>
      <c r="U59" s="16">
        <f t="shared" ref="U59:U60" si="586">IF(Y59=40,10,IF(Y59=50,20,IF(Y59=85,15,IF(Y59=60,10,IF(Y59=70,20,IF(Y59=80,10,IF(Y59=90,20,IF(Y59=100,20))))))))+IF(Y59=0,0,IF(Y59=25,5,IF(Y59=30,5,IF(Y59=35,10,IF(Y59=45,15,IF(Y59=55,10,IF(Y59=65,10,IF(Y59=75,20))))))))+IF(Y59=95,20)</f>
        <v>20</v>
      </c>
      <c r="V59" s="16">
        <f t="shared" ref="V59:V60" si="587">IF(Y59=40,10,IF(Y59=50,15,IF(Y59=85,20,IF(Y59=60,15,IF(Y59=70,5,IF(Y59=80,20,IF(Y59=90,20,IF(Y59=100,20))))))))+IF(Y59=0,0,IF(Y59=25,10,IF(Y59=30,5,IF(Y59=35,10,IF(Y59=45,10,IF(Y59=55,5,IF(Y59=65,10,IF(Y59=75,15))))))))+IF(Y59=95,20)</f>
        <v>20</v>
      </c>
      <c r="W59" s="16">
        <f t="shared" ref="W59:W60" si="588">IF(Y59=40,5,IF(Y59=50,0,IF(Y59=85,10,IF(Y59=60,10,IF(Y59=70,10,IF(Y59=80,5,IF(Y59=90,10,IF(Y59=100,10))))))))+IF(Y59=0,0,IF(Y59=25,0,IF(Y59=30,0,IF(Y59=35,0,IF(Y59=45,5,IF(Y59=55,10,IF(Y59=65,10,IF(Y59=75,10))))))))+IF(Y59=95,10)</f>
        <v>10</v>
      </c>
      <c r="X59" s="16">
        <f t="shared" si="287"/>
        <v>20</v>
      </c>
      <c r="Y59" s="20">
        <v>100</v>
      </c>
    </row>
    <row r="60" spans="1:25">
      <c r="A60" s="23">
        <v>28</v>
      </c>
      <c r="B60" s="14" t="s">
        <v>69</v>
      </c>
      <c r="C60" s="14"/>
      <c r="D60" s="15"/>
      <c r="E60" s="16">
        <f t="shared" si="574"/>
        <v>10</v>
      </c>
      <c r="F60" s="16">
        <f t="shared" si="575"/>
        <v>20</v>
      </c>
      <c r="G60" s="16">
        <f t="shared" si="576"/>
        <v>20</v>
      </c>
      <c r="H60" s="16">
        <f t="shared" si="577"/>
        <v>20</v>
      </c>
      <c r="I60" s="16">
        <f t="shared" si="578"/>
        <v>10</v>
      </c>
      <c r="J60" s="16">
        <f t="shared" si="337"/>
        <v>20</v>
      </c>
      <c r="K60" s="20">
        <v>100</v>
      </c>
      <c r="L60" s="16">
        <f t="shared" si="579"/>
        <v>10</v>
      </c>
      <c r="M60" s="16">
        <f t="shared" si="580"/>
        <v>20</v>
      </c>
      <c r="N60" s="16">
        <f t="shared" si="581"/>
        <v>20</v>
      </c>
      <c r="O60" s="16">
        <f t="shared" si="582"/>
        <v>20</v>
      </c>
      <c r="P60" s="16">
        <f t="shared" si="583"/>
        <v>10</v>
      </c>
      <c r="Q60" s="16">
        <f t="shared" si="281"/>
        <v>20</v>
      </c>
      <c r="R60" s="20">
        <v>100</v>
      </c>
      <c r="S60" s="16">
        <f t="shared" si="584"/>
        <v>10</v>
      </c>
      <c r="T60" s="16">
        <f t="shared" si="585"/>
        <v>20</v>
      </c>
      <c r="U60" s="16">
        <f t="shared" si="586"/>
        <v>20</v>
      </c>
      <c r="V60" s="16">
        <f t="shared" si="587"/>
        <v>20</v>
      </c>
      <c r="W60" s="16">
        <f t="shared" si="588"/>
        <v>10</v>
      </c>
      <c r="X60" s="16">
        <f t="shared" si="287"/>
        <v>20</v>
      </c>
      <c r="Y60" s="20">
        <v>100</v>
      </c>
    </row>
    <row r="61" spans="1:25">
      <c r="A61" s="23">
        <v>29</v>
      </c>
      <c r="B61" s="14" t="s">
        <v>69</v>
      </c>
      <c r="C61" s="14"/>
      <c r="D61" s="15"/>
      <c r="E61" s="16">
        <f t="shared" ref="E61" si="589">IF(K61=40,5,IF(K61=50,5,IF(K61=85,10,IF(K61=60,10,IF(K61=70,10,IF(K61=80,5,IF(K61=90,10,IF(K61=100,10))))))))+IF(K61=0,0,IF(K61=25,5,IF(K61=30,5,IF(K61=35,5,IF(K61=45,5,IF(K61=55,10,IF(K61=65,10,IF(K61=75,10))))))))+IF(K61=95,10)</f>
        <v>10</v>
      </c>
      <c r="F61" s="16">
        <f t="shared" ref="F61" si="590">IF(K61=40,10,IF(K61=50,15,IF(K61=85,20,IF(K61=60,15,IF(K61=70,15,IF(K61=80,15,IF(K61=90,15,IF(K61=100,20))))))))+IF(K61=0,0,IF(K61=25,5,IF(K61=30,5,IF(K61=35,10,IF(K61=45,10,IF(K61=55,15,IF(K61=65,15,IF(K61=75,10))))))))+IF(K61=95,20)</f>
        <v>20</v>
      </c>
      <c r="G61" s="16">
        <f t="shared" ref="G61" si="591">IF(K61=40,5,IF(K61=50,10,IF(K61=85,15,IF(K61=60,10,IF(K61=70,15,IF(K61=80,15,IF(K61=90,20,IF(K61=100,20))))))))+IF(K61=0,0,IF(K61=25,5,IF(K61=30,5,IF(K61=35,10,IF(K61=45,10,IF(K61=55,5,IF(K61=65,15,IF(K61=75,15))))))))+IF(K61=95,20)</f>
        <v>20</v>
      </c>
      <c r="H61" s="16">
        <f t="shared" ref="H61" si="592">IF(K61=40,15,IF(K61=50,5,IF(K61=85,15,IF(K61=60,10,IF(K61=70,10,IF(K61=80,20,IF(K61=90,15,IF(K61=100,20))))))))+IF(K61=0,0,IF(K61=25,5,IF(K61=30,10,IF(K61=35,5,IF(K61=45,15,IF(K61=55,10,IF(K61=65,10,IF(K61=75,15))))))))+IF(K61=95,15)</f>
        <v>15</v>
      </c>
      <c r="I61" s="16">
        <f t="shared" ref="I61" si="593">IF(K61=40,0,IF(K61=50,5,IF(K61=85,10,IF(K61=60,5,IF(K61=70,10,IF(K61=80,10,IF(K61=90,10,IF(K61=100,10))))))))+IF(K61=0,0,IF(K61=25,0,IF(K61=30,0,IF(K61=35,0,IF(K61=45,0,IF(K61=55,5,IF(K61=65,5,IF(K61=75,10))))))))+IF(K61=95,10)</f>
        <v>10</v>
      </c>
      <c r="J61" s="16">
        <f t="shared" si="353"/>
        <v>20</v>
      </c>
      <c r="K61" s="20">
        <v>95</v>
      </c>
      <c r="L61" s="16">
        <f t="shared" ref="L61" si="594">IF(R61=40,5,IF(R61=50,5,IF(R61=85,10,IF(R61=60,10,IF(R61=70,10,IF(R61=80,5,IF(R61=90,10,IF(R61=100,10))))))))+IF(R61=0,0,IF(R61=25,5,IF(R61=30,5,IF(R61=35,5,IF(R61=45,5,IF(R61=55,10,IF(R61=65,10,IF(R61=75,10))))))))+IF(R61=95,10)</f>
        <v>10</v>
      </c>
      <c r="M61" s="16">
        <f t="shared" ref="M61" si="595">IF(R61=40,10,IF(R61=50,15,IF(R61=85,20,IF(R61=60,15,IF(R61=70,15,IF(R61=80,15,IF(R61=90,15,IF(R61=100,20))))))))+IF(R61=0,0,IF(R61=25,5,IF(R61=30,5,IF(R61=35,10,IF(R61=45,10,IF(R61=55,15,IF(R61=65,15,IF(R61=75,10))))))))+IF(R61=95,20)</f>
        <v>20</v>
      </c>
      <c r="N61" s="16">
        <f t="shared" ref="N61" si="596">IF(R61=40,5,IF(R61=50,10,IF(R61=85,15,IF(R61=60,10,IF(R61=70,15,IF(R61=80,15,IF(R61=90,20,IF(R61=100,20))))))))+IF(R61=0,0,IF(R61=25,5,IF(R61=30,5,IF(R61=35,10,IF(R61=45,10,IF(R61=55,5,IF(R61=65,15,IF(R61=75,15))))))))+IF(R61=95,20)</f>
        <v>20</v>
      </c>
      <c r="O61" s="16">
        <f t="shared" ref="O61" si="597">IF(R61=40,15,IF(R61=50,5,IF(R61=85,15,IF(R61=60,10,IF(R61=70,10,IF(R61=80,20,IF(R61=90,15,IF(R61=100,20))))))))+IF(R61=0,0,IF(R61=25,5,IF(R61=30,10,IF(R61=35,5,IF(R61=45,15,IF(R61=55,10,IF(R61=65,10,IF(R61=75,15))))))))+IF(R61=95,15)</f>
        <v>15</v>
      </c>
      <c r="P61" s="16">
        <f t="shared" ref="P61" si="598">IF(R61=40,0,IF(R61=50,5,IF(R61=85,10,IF(R61=60,5,IF(R61=70,10,IF(R61=80,10,IF(R61=90,10,IF(R61=100,10))))))))+IF(R61=0,0,IF(R61=25,0,IF(R61=30,0,IF(R61=35,0,IF(R61=45,0,IF(R61=55,5,IF(R61=65,5,IF(R61=75,10))))))))+IF(R61=95,10)</f>
        <v>10</v>
      </c>
      <c r="Q61" s="16">
        <f t="shared" si="293"/>
        <v>20</v>
      </c>
      <c r="R61" s="20">
        <v>95</v>
      </c>
      <c r="S61" s="16">
        <f t="shared" ref="S61" si="599">IF(Y61=40,5,IF(Y61=50,5,IF(Y61=85,10,IF(Y61=60,10,IF(Y61=70,10,IF(Y61=80,5,IF(Y61=90,10,IF(Y61=100,10))))))))+IF(Y61=0,0,IF(Y61=25,5,IF(Y61=30,5,IF(Y61=35,5,IF(Y61=45,5,IF(Y61=55,10,IF(Y61=65,10,IF(Y61=75,10))))))))+IF(Y61=95,10)</f>
        <v>10</v>
      </c>
      <c r="T61" s="16">
        <f t="shared" ref="T61" si="600">IF(Y61=40,10,IF(Y61=50,15,IF(Y61=85,20,IF(Y61=60,15,IF(Y61=70,15,IF(Y61=80,15,IF(Y61=90,15,IF(Y61=100,20))))))))+IF(Y61=0,0,IF(Y61=25,5,IF(Y61=30,5,IF(Y61=35,10,IF(Y61=45,10,IF(Y61=55,15,IF(Y61=65,15,IF(Y61=75,10))))))))+IF(Y61=95,20)</f>
        <v>15</v>
      </c>
      <c r="U61" s="16">
        <f t="shared" ref="U61" si="601">IF(Y61=40,5,IF(Y61=50,10,IF(Y61=85,15,IF(Y61=60,10,IF(Y61=70,15,IF(Y61=80,15,IF(Y61=90,20,IF(Y61=100,20))))))))+IF(Y61=0,0,IF(Y61=25,5,IF(Y61=30,5,IF(Y61=35,10,IF(Y61=45,10,IF(Y61=55,5,IF(Y61=65,15,IF(Y61=75,15))))))))+IF(Y61=95,20)</f>
        <v>20</v>
      </c>
      <c r="V61" s="16">
        <f t="shared" ref="V61" si="602">IF(Y61=40,15,IF(Y61=50,5,IF(Y61=85,15,IF(Y61=60,10,IF(Y61=70,10,IF(Y61=80,20,IF(Y61=90,15,IF(Y61=100,20))))))))+IF(Y61=0,0,IF(Y61=25,5,IF(Y61=30,10,IF(Y61=35,5,IF(Y61=45,15,IF(Y61=55,10,IF(Y61=65,10,IF(Y61=75,15))))))))+IF(Y61=95,15)</f>
        <v>15</v>
      </c>
      <c r="W61" s="16">
        <f t="shared" ref="W61" si="603">IF(Y61=40,0,IF(Y61=50,5,IF(Y61=85,10,IF(Y61=60,5,IF(Y61=70,10,IF(Y61=80,10,IF(Y61=90,10,IF(Y61=100,10))))))))+IF(Y61=0,0,IF(Y61=25,0,IF(Y61=30,0,IF(Y61=35,0,IF(Y61=45,0,IF(Y61=55,5,IF(Y61=65,5,IF(Y61=75,10))))))))+IF(Y61=95,10)</f>
        <v>10</v>
      </c>
      <c r="X61" s="16">
        <f t="shared" si="299"/>
        <v>20</v>
      </c>
      <c r="Y61" s="20">
        <v>90</v>
      </c>
    </row>
    <row r="62" spans="1:25">
      <c r="A62" s="23">
        <v>30</v>
      </c>
      <c r="B62" s="14" t="s">
        <v>69</v>
      </c>
      <c r="C62" s="14"/>
      <c r="D62" s="15"/>
      <c r="E62" s="16">
        <f t="shared" ref="E62" si="604">IF(K62=40,10,IF(K62=50,5,IF(K62=85,5,IF(K62=60,10,IF(K62=70,10,IF(K62=80,5,IF(K62=90,5,IF(K62=100,10))))))))+IF(K62=0,0,IF(K62=25,5,IF(K62=30,5,IF(K62=35,10,IF(K62=45,5,IF(K62=55,10,IF(K62=65,10,IF(K62=75,10))))))))+IF(K62=95,10)</f>
        <v>10</v>
      </c>
      <c r="F62" s="16">
        <f t="shared" ref="F62" si="605">IF(K62=40,5,IF(K62=50,5,IF(K62=85,15,IF(K62=60,10,IF(K62=70,10,IF(K62=80,20,IF(K62=90,15,IF(K62=100,20))))))))+IF(K62=0,0,IF(K62=25,0,IF(K62=30,10,IF(K62=35,5,IF(K62=45,5,IF(K62=55,10,IF(K62=65,15,IF(K62=75,10))))))))+IF(K62=95,20)</f>
        <v>15</v>
      </c>
      <c r="G62" s="16">
        <f t="shared" ref="G62" si="606">IF(K62=40,10,IF(K62=50,20,IF(K62=85,15,IF(K62=60,10,IF(K62=70,20,IF(K62=80,10,IF(K62=90,20,IF(K62=100,20))))))))+IF(K62=0,0,IF(K62=25,5,IF(K62=30,5,IF(K62=35,10,IF(K62=45,15,IF(K62=55,10,IF(K62=65,10,IF(K62=75,20))))))))+IF(K62=95,20)</f>
        <v>10</v>
      </c>
      <c r="H62" s="16">
        <f t="shared" ref="H62" si="607">IF(K62=40,10,IF(K62=50,15,IF(K62=85,20,IF(K62=60,15,IF(K62=70,5,IF(K62=80,20,IF(K62=90,20,IF(K62=100,20))))))))+IF(K62=0,0,IF(K62=25,10,IF(K62=30,5,IF(K62=35,10,IF(K62=45,10,IF(K62=55,5,IF(K62=65,10,IF(K62=75,15))))))))+IF(K62=95,20)</f>
        <v>10</v>
      </c>
      <c r="I62" s="16">
        <f t="shared" ref="I62" si="608">IF(K62=40,5,IF(K62=50,0,IF(K62=85,10,IF(K62=60,10,IF(K62=70,10,IF(K62=80,5,IF(K62=90,10,IF(K62=100,10))))))))+IF(K62=0,0,IF(K62=25,0,IF(K62=30,0,IF(K62=35,0,IF(K62=45,5,IF(K62=55,10,IF(K62=65,10,IF(K62=75,10))))))))+IF(K62=95,10)</f>
        <v>10</v>
      </c>
      <c r="J62" s="16">
        <f t="shared" si="337"/>
        <v>10</v>
      </c>
      <c r="K62" s="20">
        <v>65</v>
      </c>
      <c r="L62" s="16">
        <f t="shared" ref="L62" si="609">IF(R62=40,10,IF(R62=50,5,IF(R62=85,5,IF(R62=60,10,IF(R62=70,10,IF(R62=80,5,IF(R62=90,5,IF(R62=100,10))))))))+IF(R62=0,0,IF(R62=25,5,IF(R62=30,5,IF(R62=35,10,IF(R62=45,5,IF(R62=55,10,IF(R62=65,10,IF(R62=75,10))))))))+IF(R62=95,10)</f>
        <v>10</v>
      </c>
      <c r="M62" s="16">
        <f t="shared" ref="M62" si="610">IF(R62=40,5,IF(R62=50,5,IF(R62=85,15,IF(R62=60,10,IF(R62=70,10,IF(R62=80,20,IF(R62=90,15,IF(R62=100,20))))))))+IF(R62=0,0,IF(R62=25,0,IF(R62=30,10,IF(R62=35,5,IF(R62=45,5,IF(R62=55,10,IF(R62=65,15,IF(R62=75,10))))))))+IF(R62=95,20)</f>
        <v>10</v>
      </c>
      <c r="N62" s="16">
        <f t="shared" ref="N62" si="611">IF(R62=40,10,IF(R62=50,20,IF(R62=85,15,IF(R62=60,10,IF(R62=70,20,IF(R62=80,10,IF(R62=90,20,IF(R62=100,20))))))))+IF(R62=0,0,IF(R62=25,5,IF(R62=30,5,IF(R62=35,10,IF(R62=45,15,IF(R62=55,10,IF(R62=65,10,IF(R62=75,20))))))))+IF(R62=95,20)</f>
        <v>10</v>
      </c>
      <c r="O62" s="16">
        <f t="shared" ref="O62" si="612">IF(R62=40,10,IF(R62=50,15,IF(R62=85,20,IF(R62=60,15,IF(R62=70,5,IF(R62=80,20,IF(R62=90,20,IF(R62=100,20))))))))+IF(R62=0,0,IF(R62=25,10,IF(R62=30,5,IF(R62=35,10,IF(R62=45,10,IF(R62=55,5,IF(R62=65,10,IF(R62=75,15))))))))+IF(R62=95,20)</f>
        <v>5</v>
      </c>
      <c r="P62" s="16">
        <f t="shared" ref="P62" si="613">IF(R62=40,5,IF(R62=50,0,IF(R62=85,10,IF(R62=60,10,IF(R62=70,10,IF(R62=80,5,IF(R62=90,10,IF(R62=100,10))))))))+IF(R62=0,0,IF(R62=25,0,IF(R62=30,0,IF(R62=35,0,IF(R62=45,5,IF(R62=55,10,IF(R62=65,10,IF(R62=75,10))))))))+IF(R62=95,10)</f>
        <v>10</v>
      </c>
      <c r="Q62" s="16">
        <f t="shared" si="281"/>
        <v>10</v>
      </c>
      <c r="R62" s="20">
        <v>55</v>
      </c>
      <c r="S62" s="16">
        <f t="shared" ref="S62" si="614">IF(Y62=40,10,IF(Y62=50,5,IF(Y62=85,5,IF(Y62=60,10,IF(Y62=70,10,IF(Y62=80,5,IF(Y62=90,5,IF(Y62=100,10))))))))+IF(Y62=0,0,IF(Y62=25,5,IF(Y62=30,5,IF(Y62=35,10,IF(Y62=45,5,IF(Y62=55,10,IF(Y62=65,10,IF(Y62=75,10))))))))+IF(Y62=95,10)</f>
        <v>5</v>
      </c>
      <c r="T62" s="16">
        <f t="shared" ref="T62" si="615">IF(Y62=40,5,IF(Y62=50,5,IF(Y62=85,15,IF(Y62=60,10,IF(Y62=70,10,IF(Y62=80,20,IF(Y62=90,15,IF(Y62=100,20))))))))+IF(Y62=0,0,IF(Y62=25,0,IF(Y62=30,10,IF(Y62=35,5,IF(Y62=45,5,IF(Y62=55,10,IF(Y62=65,15,IF(Y62=75,10))))))))+IF(Y62=95,20)</f>
        <v>5</v>
      </c>
      <c r="U62" s="16">
        <f t="shared" ref="U62" si="616">IF(Y62=40,10,IF(Y62=50,20,IF(Y62=85,15,IF(Y62=60,10,IF(Y62=70,20,IF(Y62=80,10,IF(Y62=90,20,IF(Y62=100,20))))))))+IF(Y62=0,0,IF(Y62=25,5,IF(Y62=30,5,IF(Y62=35,10,IF(Y62=45,15,IF(Y62=55,10,IF(Y62=65,10,IF(Y62=75,20))))))))+IF(Y62=95,20)</f>
        <v>20</v>
      </c>
      <c r="V62" s="16">
        <f t="shared" ref="V62" si="617">IF(Y62=40,10,IF(Y62=50,15,IF(Y62=85,20,IF(Y62=60,15,IF(Y62=70,5,IF(Y62=80,20,IF(Y62=90,20,IF(Y62=100,20))))))))+IF(Y62=0,0,IF(Y62=25,10,IF(Y62=30,5,IF(Y62=35,10,IF(Y62=45,10,IF(Y62=55,5,IF(Y62=65,10,IF(Y62=75,15))))))))+IF(Y62=95,20)</f>
        <v>15</v>
      </c>
      <c r="W62" s="16">
        <f t="shared" ref="W62" si="618">IF(Y62=40,5,IF(Y62=50,0,IF(Y62=85,10,IF(Y62=60,10,IF(Y62=70,10,IF(Y62=80,5,IF(Y62=90,10,IF(Y62=100,10))))))))+IF(Y62=0,0,IF(Y62=25,0,IF(Y62=30,0,IF(Y62=35,0,IF(Y62=45,5,IF(Y62=55,10,IF(Y62=65,10,IF(Y62=75,10))))))))+IF(Y62=95,10)</f>
        <v>0</v>
      </c>
      <c r="X62" s="16">
        <f t="shared" si="287"/>
        <v>5</v>
      </c>
      <c r="Y62" s="20">
        <v>50</v>
      </c>
    </row>
    <row r="63" spans="1:25">
      <c r="A63" s="24"/>
      <c r="B63" s="14"/>
      <c r="C63" s="14"/>
      <c r="D63" s="15"/>
      <c r="E63" s="16"/>
      <c r="F63" s="16"/>
      <c r="G63" s="16"/>
      <c r="H63" s="16"/>
      <c r="I63" s="16"/>
      <c r="J63" s="16"/>
      <c r="K63" s="20"/>
      <c r="L63" s="16"/>
      <c r="M63" s="16"/>
      <c r="N63" s="16"/>
      <c r="O63" s="16"/>
      <c r="P63" s="16"/>
      <c r="Q63" s="16"/>
      <c r="R63" s="20"/>
      <c r="S63" s="16"/>
      <c r="T63" s="16"/>
      <c r="U63" s="16"/>
      <c r="V63" s="16"/>
      <c r="W63" s="16"/>
      <c r="X63" s="16"/>
      <c r="Y63" s="20"/>
    </row>
    <row r="64" spans="1:25">
      <c r="A64" s="24"/>
      <c r="B64" s="14"/>
      <c r="C64" s="14"/>
      <c r="D64" s="15"/>
      <c r="E64" s="16"/>
      <c r="F64" s="16"/>
      <c r="G64" s="16"/>
      <c r="H64" s="16"/>
      <c r="I64" s="16"/>
      <c r="J64" s="16"/>
      <c r="K64" s="20"/>
      <c r="L64" s="16"/>
      <c r="M64" s="16"/>
      <c r="N64" s="16"/>
      <c r="O64" s="16"/>
      <c r="P64" s="16"/>
      <c r="Q64" s="16"/>
      <c r="R64" s="20"/>
      <c r="S64" s="16"/>
      <c r="T64" s="16"/>
      <c r="U64" s="16"/>
      <c r="V64" s="16"/>
      <c r="W64" s="16"/>
      <c r="X64" s="16"/>
      <c r="Y64" s="20"/>
    </row>
    <row r="65" spans="1:25">
      <c r="A65" s="24"/>
      <c r="B65" s="14"/>
      <c r="C65" s="14"/>
      <c r="D65" s="15"/>
      <c r="E65" s="16"/>
      <c r="F65" s="16"/>
      <c r="G65" s="16"/>
      <c r="H65" s="16"/>
      <c r="I65" s="16"/>
      <c r="J65" s="16"/>
      <c r="K65" s="20"/>
      <c r="L65" s="16"/>
      <c r="M65" s="16"/>
      <c r="N65" s="16"/>
      <c r="O65" s="16"/>
      <c r="P65" s="16"/>
      <c r="Q65" s="16"/>
      <c r="R65" s="20"/>
      <c r="S65" s="16"/>
      <c r="T65" s="16"/>
      <c r="U65" s="16"/>
      <c r="V65" s="16"/>
      <c r="W65" s="16"/>
      <c r="X65" s="16"/>
      <c r="Y65" s="20"/>
    </row>
    <row r="66" spans="1:25">
      <c r="A66" s="24">
        <v>1</v>
      </c>
      <c r="B66" s="14" t="s">
        <v>70</v>
      </c>
      <c r="C66" s="14"/>
      <c r="D66" s="15"/>
      <c r="E66" s="16">
        <f t="shared" ref="E66:E86" si="619">IF(K66=40,10,IF(K66=50,5,IF(K66=85,5,IF(K66=60,10,IF(K66=70,10,IF(K66=80,5,IF(K66=90,5,IF(K66=100,10))))))))+IF(K66=0,0,IF(K66=25,5,IF(K66=30,5,IF(K66=35,10,IF(K66=45,5,IF(K66=55,10,IF(K66=65,10,IF(K66=75,10))))))))+IF(K66=95,10)</f>
        <v>10</v>
      </c>
      <c r="F66" s="16">
        <f t="shared" ref="F66:F86" si="620">IF(K66=40,5,IF(K66=50,5,IF(K66=85,15,IF(K66=60,10,IF(K66=70,10,IF(K66=80,20,IF(K66=90,15,IF(K66=100,20))))))))+IF(K66=0,0,IF(K66=25,0,IF(K66=30,10,IF(K66=35,5,IF(K66=45,5,IF(K66=55,10,IF(K66=65,15,IF(K66=75,10))))))))+IF(K66=95,20)</f>
        <v>20</v>
      </c>
      <c r="G66" s="16">
        <f t="shared" ref="G66:G86" si="621">IF(K66=40,10,IF(K66=50,20,IF(K66=85,15,IF(K66=60,10,IF(K66=70,20,IF(K66=80,10,IF(K66=90,20,IF(K66=100,20))))))))+IF(K66=0,0,IF(K66=25,5,IF(K66=30,5,IF(K66=35,10,IF(K66=45,15,IF(K66=55,10,IF(K66=65,10,IF(K66=75,20))))))))+IF(K66=95,20)</f>
        <v>20</v>
      </c>
      <c r="H66" s="16">
        <f t="shared" ref="H66:H86" si="622">IF(K66=40,10,IF(K66=50,15,IF(K66=85,20,IF(K66=60,15,IF(K66=70,5,IF(K66=80,20,IF(K66=90,20,IF(K66=100,20))))))))+IF(K66=0,0,IF(K66=25,10,IF(K66=30,5,IF(K66=35,10,IF(K66=45,10,IF(K66=55,5,IF(K66=65,10,IF(K66=75,15))))))))+IF(K66=95,20)</f>
        <v>20</v>
      </c>
      <c r="I66" s="16">
        <f t="shared" ref="I66:I86" si="623">IF(K66=40,5,IF(K66=50,0,IF(K66=85,10,IF(K66=60,10,IF(K66=70,10,IF(K66=80,5,IF(K66=90,10,IF(K66=100,10))))))))+IF(K66=0,0,IF(K66=25,0,IF(K66=30,0,IF(K66=35,0,IF(K66=45,5,IF(K66=55,10,IF(K66=65,10,IF(K66=75,10))))))))+IF(K66=95,10)</f>
        <v>10</v>
      </c>
      <c r="J66" s="16">
        <f t="shared" si="337"/>
        <v>20</v>
      </c>
      <c r="K66" s="20">
        <v>100</v>
      </c>
      <c r="L66" s="16">
        <f t="shared" ref="L66:L86" si="624">IF(R66=40,10,IF(R66=50,5,IF(R66=85,5,IF(R66=60,10,IF(R66=70,10,IF(R66=80,5,IF(R66=90,5,IF(R66=100,10))))))))+IF(R66=0,0,IF(R66=25,5,IF(R66=30,5,IF(R66=35,10,IF(R66=45,5,IF(R66=55,10,IF(R66=65,10,IF(R66=75,10))))))))+IF(R66=95,10)</f>
        <v>10</v>
      </c>
      <c r="M66" s="16">
        <f t="shared" ref="M66:M86" si="625">IF(R66=40,5,IF(R66=50,5,IF(R66=85,15,IF(R66=60,10,IF(R66=70,10,IF(R66=80,20,IF(R66=90,15,IF(R66=100,20))))))))+IF(R66=0,0,IF(R66=25,0,IF(R66=30,10,IF(R66=35,5,IF(R66=45,5,IF(R66=55,10,IF(R66=65,15,IF(R66=75,10))))))))+IF(R66=95,20)</f>
        <v>20</v>
      </c>
      <c r="N66" s="16">
        <f t="shared" ref="N66:N86" si="626">IF(R66=40,10,IF(R66=50,20,IF(R66=85,15,IF(R66=60,10,IF(R66=70,20,IF(R66=80,10,IF(R66=90,20,IF(R66=100,20))))))))+IF(R66=0,0,IF(R66=25,5,IF(R66=30,5,IF(R66=35,10,IF(R66=45,15,IF(R66=55,10,IF(R66=65,10,IF(R66=75,20))))))))+IF(R66=95,20)</f>
        <v>20</v>
      </c>
      <c r="O66" s="16">
        <f t="shared" ref="O66:O86" si="627">IF(R66=40,10,IF(R66=50,15,IF(R66=85,20,IF(R66=60,15,IF(R66=70,5,IF(R66=80,20,IF(R66=90,20,IF(R66=100,20))))))))+IF(R66=0,0,IF(R66=25,10,IF(R66=30,5,IF(R66=35,10,IF(R66=45,10,IF(R66=55,5,IF(R66=65,10,IF(R66=75,15))))))))+IF(R66=95,20)</f>
        <v>20</v>
      </c>
      <c r="P66" s="16">
        <f t="shared" ref="P66:P86" si="628">IF(R66=40,5,IF(R66=50,0,IF(R66=85,10,IF(R66=60,10,IF(R66=70,10,IF(R66=80,5,IF(R66=90,10,IF(R66=100,10))))))))+IF(R66=0,0,IF(R66=25,0,IF(R66=30,0,IF(R66=35,0,IF(R66=45,5,IF(R66=55,10,IF(R66=65,10,IF(R66=75,10))))))))+IF(R66=95,10)</f>
        <v>10</v>
      </c>
      <c r="Q66" s="16">
        <f t="shared" si="281"/>
        <v>15</v>
      </c>
      <c r="R66" s="20">
        <v>95</v>
      </c>
      <c r="S66" s="16">
        <f t="shared" ref="S66:S86" si="629">IF(Y66=40,10,IF(Y66=50,5,IF(Y66=85,5,IF(Y66=60,10,IF(Y66=70,10,IF(Y66=80,5,IF(Y66=90,5,IF(Y66=100,10))))))))+IF(Y66=0,0,IF(Y66=25,5,IF(Y66=30,5,IF(Y66=35,10,IF(Y66=45,5,IF(Y66=55,10,IF(Y66=65,10,IF(Y66=75,10))))))))+IF(Y66=95,10)</f>
        <v>10</v>
      </c>
      <c r="T66" s="16">
        <f t="shared" ref="T66:T86" si="630">IF(Y66=40,5,IF(Y66=50,5,IF(Y66=85,15,IF(Y66=60,10,IF(Y66=70,10,IF(Y66=80,20,IF(Y66=90,15,IF(Y66=100,20))))))))+IF(Y66=0,0,IF(Y66=25,0,IF(Y66=30,10,IF(Y66=35,5,IF(Y66=45,5,IF(Y66=55,10,IF(Y66=65,15,IF(Y66=75,10))))))))+IF(Y66=95,20)</f>
        <v>20</v>
      </c>
      <c r="U66" s="16">
        <f t="shared" ref="U66:U86" si="631">IF(Y66=40,10,IF(Y66=50,20,IF(Y66=85,15,IF(Y66=60,10,IF(Y66=70,20,IF(Y66=80,10,IF(Y66=90,20,IF(Y66=100,20))))))))+IF(Y66=0,0,IF(Y66=25,5,IF(Y66=30,5,IF(Y66=35,10,IF(Y66=45,15,IF(Y66=55,10,IF(Y66=65,10,IF(Y66=75,20))))))))+IF(Y66=95,20)</f>
        <v>20</v>
      </c>
      <c r="V66" s="16">
        <f t="shared" ref="V66:V86" si="632">IF(Y66=40,10,IF(Y66=50,15,IF(Y66=85,20,IF(Y66=60,15,IF(Y66=70,5,IF(Y66=80,20,IF(Y66=90,20,IF(Y66=100,20))))))))+IF(Y66=0,0,IF(Y66=25,10,IF(Y66=30,5,IF(Y66=35,10,IF(Y66=45,10,IF(Y66=55,5,IF(Y66=65,10,IF(Y66=75,15))))))))+IF(Y66=95,20)</f>
        <v>20</v>
      </c>
      <c r="W66" s="16">
        <f t="shared" ref="W66:W86" si="633">IF(Y66=40,5,IF(Y66=50,0,IF(Y66=85,10,IF(Y66=60,10,IF(Y66=70,10,IF(Y66=80,5,IF(Y66=90,10,IF(Y66=100,10))))))))+IF(Y66=0,0,IF(Y66=25,0,IF(Y66=30,0,IF(Y66=35,0,IF(Y66=45,5,IF(Y66=55,10,IF(Y66=65,10,IF(Y66=75,10))))))))+IF(Y66=95,10)</f>
        <v>10</v>
      </c>
      <c r="X66" s="16">
        <f t="shared" si="287"/>
        <v>15</v>
      </c>
      <c r="Y66" s="20">
        <v>95</v>
      </c>
    </row>
    <row r="67" spans="1:25">
      <c r="A67" s="24">
        <v>2</v>
      </c>
      <c r="B67" s="14" t="s">
        <v>70</v>
      </c>
      <c r="C67" s="14"/>
      <c r="D67" s="15"/>
      <c r="E67" s="16">
        <f t="shared" si="619"/>
        <v>10</v>
      </c>
      <c r="F67" s="16">
        <f t="shared" si="620"/>
        <v>10</v>
      </c>
      <c r="G67" s="16">
        <f t="shared" si="621"/>
        <v>20</v>
      </c>
      <c r="H67" s="16">
        <f t="shared" si="622"/>
        <v>5</v>
      </c>
      <c r="I67" s="16">
        <f t="shared" si="623"/>
        <v>10</v>
      </c>
      <c r="J67" s="16">
        <f t="shared" si="337"/>
        <v>15</v>
      </c>
      <c r="K67" s="20">
        <v>70</v>
      </c>
      <c r="L67" s="16">
        <f t="shared" si="624"/>
        <v>10</v>
      </c>
      <c r="M67" s="16">
        <f t="shared" si="625"/>
        <v>15</v>
      </c>
      <c r="N67" s="16">
        <f t="shared" si="626"/>
        <v>10</v>
      </c>
      <c r="O67" s="16">
        <f t="shared" si="627"/>
        <v>10</v>
      </c>
      <c r="P67" s="16">
        <f t="shared" si="628"/>
        <v>10</v>
      </c>
      <c r="Q67" s="16">
        <f t="shared" si="281"/>
        <v>10</v>
      </c>
      <c r="R67" s="20">
        <v>65</v>
      </c>
      <c r="S67" s="16">
        <f t="shared" si="629"/>
        <v>10</v>
      </c>
      <c r="T67" s="16">
        <f t="shared" si="630"/>
        <v>10</v>
      </c>
      <c r="U67" s="16">
        <f t="shared" si="631"/>
        <v>20</v>
      </c>
      <c r="V67" s="16">
        <f t="shared" si="632"/>
        <v>5</v>
      </c>
      <c r="W67" s="16">
        <f t="shared" si="633"/>
        <v>10</v>
      </c>
      <c r="X67" s="16">
        <f t="shared" si="287"/>
        <v>15</v>
      </c>
      <c r="Y67" s="20">
        <v>70</v>
      </c>
    </row>
    <row r="68" spans="1:25">
      <c r="A68" s="24">
        <v>3</v>
      </c>
      <c r="B68" s="14" t="s">
        <v>70</v>
      </c>
      <c r="C68" s="14"/>
      <c r="D68" s="15"/>
      <c r="E68" s="16">
        <f t="shared" si="619"/>
        <v>10</v>
      </c>
      <c r="F68" s="16">
        <f t="shared" si="620"/>
        <v>20</v>
      </c>
      <c r="G68" s="16">
        <f t="shared" si="621"/>
        <v>20</v>
      </c>
      <c r="H68" s="16">
        <f t="shared" si="622"/>
        <v>20</v>
      </c>
      <c r="I68" s="16">
        <f t="shared" si="623"/>
        <v>10</v>
      </c>
      <c r="J68" s="16">
        <f t="shared" si="337"/>
        <v>20</v>
      </c>
      <c r="K68" s="20">
        <v>100</v>
      </c>
      <c r="L68" s="16">
        <f t="shared" si="624"/>
        <v>10</v>
      </c>
      <c r="M68" s="16">
        <f t="shared" si="625"/>
        <v>20</v>
      </c>
      <c r="N68" s="16">
        <f t="shared" si="626"/>
        <v>20</v>
      </c>
      <c r="O68" s="16">
        <f t="shared" si="627"/>
        <v>20</v>
      </c>
      <c r="P68" s="16">
        <f t="shared" si="628"/>
        <v>10</v>
      </c>
      <c r="Q68" s="16">
        <f t="shared" si="281"/>
        <v>20</v>
      </c>
      <c r="R68" s="20">
        <v>100</v>
      </c>
      <c r="S68" s="16">
        <f t="shared" si="629"/>
        <v>10</v>
      </c>
      <c r="T68" s="16">
        <f t="shared" si="630"/>
        <v>20</v>
      </c>
      <c r="U68" s="16">
        <f t="shared" si="631"/>
        <v>20</v>
      </c>
      <c r="V68" s="16">
        <f t="shared" si="632"/>
        <v>20</v>
      </c>
      <c r="W68" s="16">
        <f t="shared" si="633"/>
        <v>10</v>
      </c>
      <c r="X68" s="16">
        <f t="shared" si="287"/>
        <v>20</v>
      </c>
      <c r="Y68" s="20">
        <v>100</v>
      </c>
    </row>
    <row r="69" spans="1:25">
      <c r="A69" s="24">
        <v>4</v>
      </c>
      <c r="B69" s="14" t="s">
        <v>70</v>
      </c>
      <c r="C69" s="14"/>
      <c r="D69" s="15"/>
      <c r="E69" s="16">
        <f t="shared" si="619"/>
        <v>5</v>
      </c>
      <c r="F69" s="16">
        <f t="shared" si="620"/>
        <v>20</v>
      </c>
      <c r="G69" s="16">
        <f t="shared" si="621"/>
        <v>10</v>
      </c>
      <c r="H69" s="16">
        <f t="shared" si="622"/>
        <v>20</v>
      </c>
      <c r="I69" s="16">
        <f t="shared" si="623"/>
        <v>5</v>
      </c>
      <c r="J69" s="16">
        <f t="shared" si="337"/>
        <v>20</v>
      </c>
      <c r="K69" s="20">
        <v>80</v>
      </c>
      <c r="L69" s="16">
        <f t="shared" si="624"/>
        <v>5</v>
      </c>
      <c r="M69" s="16">
        <f t="shared" si="625"/>
        <v>20</v>
      </c>
      <c r="N69" s="16">
        <f t="shared" si="626"/>
        <v>10</v>
      </c>
      <c r="O69" s="16">
        <f t="shared" si="627"/>
        <v>20</v>
      </c>
      <c r="P69" s="16">
        <f t="shared" si="628"/>
        <v>5</v>
      </c>
      <c r="Q69" s="16">
        <f t="shared" si="281"/>
        <v>20</v>
      </c>
      <c r="R69" s="20">
        <v>80</v>
      </c>
      <c r="S69" s="16">
        <f t="shared" si="629"/>
        <v>10</v>
      </c>
      <c r="T69" s="16">
        <f t="shared" si="630"/>
        <v>20</v>
      </c>
      <c r="U69" s="16">
        <f t="shared" si="631"/>
        <v>20</v>
      </c>
      <c r="V69" s="16">
        <f t="shared" si="632"/>
        <v>20</v>
      </c>
      <c r="W69" s="16">
        <f t="shared" si="633"/>
        <v>10</v>
      </c>
      <c r="X69" s="16">
        <f t="shared" si="287"/>
        <v>15</v>
      </c>
      <c r="Y69" s="20">
        <v>95</v>
      </c>
    </row>
    <row r="70" spans="1:25">
      <c r="A70" s="24">
        <v>5</v>
      </c>
      <c r="B70" s="14" t="s">
        <v>70</v>
      </c>
      <c r="C70" s="14"/>
      <c r="D70" s="15"/>
      <c r="E70" s="16">
        <f t="shared" si="619"/>
        <v>10</v>
      </c>
      <c r="F70" s="16">
        <f t="shared" si="620"/>
        <v>20</v>
      </c>
      <c r="G70" s="16">
        <f t="shared" si="621"/>
        <v>20</v>
      </c>
      <c r="H70" s="16">
        <f t="shared" si="622"/>
        <v>20</v>
      </c>
      <c r="I70" s="16">
        <f t="shared" si="623"/>
        <v>10</v>
      </c>
      <c r="J70" s="16">
        <f t="shared" si="337"/>
        <v>20</v>
      </c>
      <c r="K70" s="20">
        <v>100</v>
      </c>
      <c r="L70" s="16">
        <f t="shared" si="624"/>
        <v>10</v>
      </c>
      <c r="M70" s="16">
        <f t="shared" si="625"/>
        <v>20</v>
      </c>
      <c r="N70" s="16">
        <f t="shared" si="626"/>
        <v>20</v>
      </c>
      <c r="O70" s="16">
        <f t="shared" si="627"/>
        <v>20</v>
      </c>
      <c r="P70" s="16">
        <f t="shared" si="628"/>
        <v>10</v>
      </c>
      <c r="Q70" s="16">
        <f t="shared" si="281"/>
        <v>20</v>
      </c>
      <c r="R70" s="20">
        <v>100</v>
      </c>
      <c r="S70" s="16">
        <f t="shared" si="629"/>
        <v>10</v>
      </c>
      <c r="T70" s="16">
        <f t="shared" si="630"/>
        <v>20</v>
      </c>
      <c r="U70" s="16">
        <f t="shared" si="631"/>
        <v>20</v>
      </c>
      <c r="V70" s="16">
        <f t="shared" si="632"/>
        <v>20</v>
      </c>
      <c r="W70" s="16">
        <f t="shared" si="633"/>
        <v>10</v>
      </c>
      <c r="X70" s="16">
        <f t="shared" si="287"/>
        <v>20</v>
      </c>
      <c r="Y70" s="20">
        <v>100</v>
      </c>
    </row>
    <row r="71" spans="1:25">
      <c r="A71" s="24">
        <v>6</v>
      </c>
      <c r="B71" s="14" t="s">
        <v>70</v>
      </c>
      <c r="C71" s="14"/>
      <c r="D71" s="15"/>
      <c r="E71" s="16">
        <f t="shared" si="619"/>
        <v>5</v>
      </c>
      <c r="F71" s="16">
        <f t="shared" si="620"/>
        <v>15</v>
      </c>
      <c r="G71" s="16">
        <f t="shared" si="621"/>
        <v>20</v>
      </c>
      <c r="H71" s="16">
        <f t="shared" si="622"/>
        <v>20</v>
      </c>
      <c r="I71" s="16">
        <f t="shared" si="623"/>
        <v>10</v>
      </c>
      <c r="J71" s="16">
        <f t="shared" si="337"/>
        <v>20</v>
      </c>
      <c r="K71" s="20">
        <v>90</v>
      </c>
      <c r="L71" s="16">
        <f t="shared" si="624"/>
        <v>5</v>
      </c>
      <c r="M71" s="16">
        <f t="shared" si="625"/>
        <v>15</v>
      </c>
      <c r="N71" s="16">
        <f t="shared" si="626"/>
        <v>15</v>
      </c>
      <c r="O71" s="16">
        <f t="shared" si="627"/>
        <v>20</v>
      </c>
      <c r="P71" s="16">
        <f t="shared" si="628"/>
        <v>10</v>
      </c>
      <c r="Q71" s="16">
        <f t="shared" si="281"/>
        <v>20</v>
      </c>
      <c r="R71" s="20">
        <v>85</v>
      </c>
      <c r="S71" s="16">
        <f t="shared" si="629"/>
        <v>10</v>
      </c>
      <c r="T71" s="16">
        <f t="shared" si="630"/>
        <v>20</v>
      </c>
      <c r="U71" s="16">
        <f t="shared" si="631"/>
        <v>20</v>
      </c>
      <c r="V71" s="16">
        <f t="shared" si="632"/>
        <v>20</v>
      </c>
      <c r="W71" s="16">
        <f t="shared" si="633"/>
        <v>10</v>
      </c>
      <c r="X71" s="16">
        <f t="shared" si="287"/>
        <v>20</v>
      </c>
      <c r="Y71" s="20">
        <v>100</v>
      </c>
    </row>
    <row r="72" spans="1:25">
      <c r="A72" s="24">
        <v>7</v>
      </c>
      <c r="B72" s="14" t="s">
        <v>70</v>
      </c>
      <c r="C72" s="14"/>
      <c r="D72" s="15"/>
      <c r="E72" s="16">
        <f t="shared" si="619"/>
        <v>10</v>
      </c>
      <c r="F72" s="16">
        <f t="shared" si="620"/>
        <v>20</v>
      </c>
      <c r="G72" s="16">
        <f t="shared" si="621"/>
        <v>20</v>
      </c>
      <c r="H72" s="16">
        <f t="shared" si="622"/>
        <v>20</v>
      </c>
      <c r="I72" s="16">
        <f t="shared" si="623"/>
        <v>10</v>
      </c>
      <c r="J72" s="16">
        <f t="shared" si="337"/>
        <v>20</v>
      </c>
      <c r="K72" s="20">
        <v>100</v>
      </c>
      <c r="L72" s="16">
        <f t="shared" si="624"/>
        <v>10</v>
      </c>
      <c r="M72" s="16">
        <f t="shared" si="625"/>
        <v>20</v>
      </c>
      <c r="N72" s="16">
        <f t="shared" si="626"/>
        <v>20</v>
      </c>
      <c r="O72" s="16">
        <f t="shared" si="627"/>
        <v>20</v>
      </c>
      <c r="P72" s="16">
        <f t="shared" si="628"/>
        <v>10</v>
      </c>
      <c r="Q72" s="16">
        <f t="shared" si="281"/>
        <v>15</v>
      </c>
      <c r="R72" s="20">
        <v>95</v>
      </c>
      <c r="S72" s="16">
        <f t="shared" si="629"/>
        <v>5</v>
      </c>
      <c r="T72" s="16">
        <f t="shared" si="630"/>
        <v>15</v>
      </c>
      <c r="U72" s="16">
        <f t="shared" si="631"/>
        <v>20</v>
      </c>
      <c r="V72" s="16">
        <f t="shared" si="632"/>
        <v>20</v>
      </c>
      <c r="W72" s="16">
        <f t="shared" si="633"/>
        <v>10</v>
      </c>
      <c r="X72" s="16">
        <f t="shared" si="287"/>
        <v>20</v>
      </c>
      <c r="Y72" s="20">
        <v>90</v>
      </c>
    </row>
    <row r="73" spans="1:25">
      <c r="A73" s="24">
        <v>8</v>
      </c>
      <c r="B73" s="14" t="s">
        <v>70</v>
      </c>
      <c r="C73" s="14"/>
      <c r="D73" s="15"/>
      <c r="E73" s="16">
        <f t="shared" si="619"/>
        <v>10</v>
      </c>
      <c r="F73" s="16">
        <f t="shared" si="620"/>
        <v>20</v>
      </c>
      <c r="G73" s="16">
        <f t="shared" si="621"/>
        <v>20</v>
      </c>
      <c r="H73" s="16">
        <f t="shared" si="622"/>
        <v>20</v>
      </c>
      <c r="I73" s="16">
        <f t="shared" si="623"/>
        <v>10</v>
      </c>
      <c r="J73" s="16">
        <f t="shared" si="337"/>
        <v>20</v>
      </c>
      <c r="K73" s="20">
        <v>100</v>
      </c>
      <c r="L73" s="16">
        <f t="shared" si="624"/>
        <v>10</v>
      </c>
      <c r="M73" s="16">
        <f t="shared" si="625"/>
        <v>20</v>
      </c>
      <c r="N73" s="16">
        <f t="shared" si="626"/>
        <v>20</v>
      </c>
      <c r="O73" s="16">
        <f t="shared" si="627"/>
        <v>20</v>
      </c>
      <c r="P73" s="16">
        <f t="shared" si="628"/>
        <v>10</v>
      </c>
      <c r="Q73" s="16">
        <f t="shared" si="281"/>
        <v>20</v>
      </c>
      <c r="R73" s="20">
        <v>100</v>
      </c>
      <c r="S73" s="16">
        <f t="shared" si="629"/>
        <v>10</v>
      </c>
      <c r="T73" s="16">
        <f t="shared" si="630"/>
        <v>20</v>
      </c>
      <c r="U73" s="16">
        <f t="shared" si="631"/>
        <v>20</v>
      </c>
      <c r="V73" s="16">
        <f t="shared" si="632"/>
        <v>20</v>
      </c>
      <c r="W73" s="16">
        <f t="shared" si="633"/>
        <v>10</v>
      </c>
      <c r="X73" s="16">
        <f t="shared" si="287"/>
        <v>15</v>
      </c>
      <c r="Y73" s="20">
        <v>95</v>
      </c>
    </row>
    <row r="74" spans="1:25">
      <c r="A74" s="24">
        <v>9</v>
      </c>
      <c r="B74" s="14" t="s">
        <v>70</v>
      </c>
      <c r="C74" s="14"/>
      <c r="D74" s="15"/>
      <c r="E74" s="16">
        <f t="shared" si="619"/>
        <v>10</v>
      </c>
      <c r="F74" s="16">
        <f t="shared" si="620"/>
        <v>10</v>
      </c>
      <c r="G74" s="16">
        <f t="shared" si="621"/>
        <v>20</v>
      </c>
      <c r="H74" s="16">
        <f t="shared" si="622"/>
        <v>5</v>
      </c>
      <c r="I74" s="16">
        <f t="shared" si="623"/>
        <v>10</v>
      </c>
      <c r="J74" s="16">
        <f t="shared" si="337"/>
        <v>15</v>
      </c>
      <c r="K74" s="20">
        <v>70</v>
      </c>
      <c r="L74" s="16">
        <f t="shared" si="624"/>
        <v>10</v>
      </c>
      <c r="M74" s="16">
        <f t="shared" si="625"/>
        <v>10</v>
      </c>
      <c r="N74" s="16">
        <f t="shared" si="626"/>
        <v>20</v>
      </c>
      <c r="O74" s="16">
        <f t="shared" si="627"/>
        <v>5</v>
      </c>
      <c r="P74" s="16">
        <f t="shared" si="628"/>
        <v>10</v>
      </c>
      <c r="Q74" s="16">
        <f t="shared" si="281"/>
        <v>15</v>
      </c>
      <c r="R74" s="20">
        <v>70</v>
      </c>
      <c r="S74" s="16">
        <f t="shared" si="629"/>
        <v>10</v>
      </c>
      <c r="T74" s="16">
        <f t="shared" si="630"/>
        <v>10</v>
      </c>
      <c r="U74" s="16">
        <f t="shared" si="631"/>
        <v>10</v>
      </c>
      <c r="V74" s="16">
        <f t="shared" si="632"/>
        <v>15</v>
      </c>
      <c r="W74" s="16">
        <f t="shared" si="633"/>
        <v>10</v>
      </c>
      <c r="X74" s="16">
        <f t="shared" si="287"/>
        <v>5</v>
      </c>
      <c r="Y74" s="20">
        <v>60</v>
      </c>
    </row>
    <row r="75" spans="1:25">
      <c r="A75" s="24">
        <v>10</v>
      </c>
      <c r="B75" s="14" t="s">
        <v>70</v>
      </c>
      <c r="C75" s="14"/>
      <c r="D75" s="15"/>
      <c r="E75" s="16">
        <f t="shared" si="619"/>
        <v>5</v>
      </c>
      <c r="F75" s="16">
        <f t="shared" si="620"/>
        <v>20</v>
      </c>
      <c r="G75" s="16">
        <f t="shared" si="621"/>
        <v>10</v>
      </c>
      <c r="H75" s="16">
        <f t="shared" si="622"/>
        <v>20</v>
      </c>
      <c r="I75" s="16">
        <f t="shared" si="623"/>
        <v>5</v>
      </c>
      <c r="J75" s="16">
        <f t="shared" si="337"/>
        <v>20</v>
      </c>
      <c r="K75" s="20">
        <v>80</v>
      </c>
      <c r="L75" s="16">
        <f t="shared" si="624"/>
        <v>5</v>
      </c>
      <c r="M75" s="16">
        <f t="shared" si="625"/>
        <v>20</v>
      </c>
      <c r="N75" s="16">
        <f t="shared" si="626"/>
        <v>10</v>
      </c>
      <c r="O75" s="16">
        <f t="shared" si="627"/>
        <v>20</v>
      </c>
      <c r="P75" s="16">
        <f t="shared" si="628"/>
        <v>5</v>
      </c>
      <c r="Q75" s="16">
        <f t="shared" si="281"/>
        <v>20</v>
      </c>
      <c r="R75" s="20">
        <v>80</v>
      </c>
      <c r="S75" s="16">
        <f t="shared" si="629"/>
        <v>10</v>
      </c>
      <c r="T75" s="16">
        <f t="shared" si="630"/>
        <v>10</v>
      </c>
      <c r="U75" s="16">
        <f t="shared" si="631"/>
        <v>10</v>
      </c>
      <c r="V75" s="16">
        <f t="shared" si="632"/>
        <v>15</v>
      </c>
      <c r="W75" s="16">
        <f t="shared" si="633"/>
        <v>10</v>
      </c>
      <c r="X75" s="16">
        <f t="shared" si="287"/>
        <v>5</v>
      </c>
      <c r="Y75" s="20">
        <v>60</v>
      </c>
    </row>
    <row r="76" spans="1:25">
      <c r="A76" s="24">
        <v>11</v>
      </c>
      <c r="B76" s="14" t="s">
        <v>70</v>
      </c>
      <c r="C76" s="14"/>
      <c r="D76" s="15"/>
      <c r="E76" s="16">
        <f t="shared" si="619"/>
        <v>10</v>
      </c>
      <c r="F76" s="16">
        <f t="shared" si="620"/>
        <v>10</v>
      </c>
      <c r="G76" s="16">
        <f t="shared" si="621"/>
        <v>20</v>
      </c>
      <c r="H76" s="16">
        <f t="shared" si="622"/>
        <v>15</v>
      </c>
      <c r="I76" s="16">
        <f t="shared" si="623"/>
        <v>10</v>
      </c>
      <c r="J76" s="16">
        <f t="shared" si="337"/>
        <v>10</v>
      </c>
      <c r="K76" s="20">
        <v>75</v>
      </c>
      <c r="L76" s="16">
        <f t="shared" si="624"/>
        <v>10</v>
      </c>
      <c r="M76" s="16">
        <f t="shared" si="625"/>
        <v>10</v>
      </c>
      <c r="N76" s="16">
        <f t="shared" si="626"/>
        <v>20</v>
      </c>
      <c r="O76" s="16">
        <f t="shared" si="627"/>
        <v>5</v>
      </c>
      <c r="P76" s="16">
        <f t="shared" si="628"/>
        <v>10</v>
      </c>
      <c r="Q76" s="16">
        <f t="shared" si="281"/>
        <v>15</v>
      </c>
      <c r="R76" s="20">
        <v>70</v>
      </c>
      <c r="S76" s="16">
        <f t="shared" si="629"/>
        <v>10</v>
      </c>
      <c r="T76" s="16">
        <f t="shared" si="630"/>
        <v>10</v>
      </c>
      <c r="U76" s="16">
        <f t="shared" si="631"/>
        <v>20</v>
      </c>
      <c r="V76" s="16">
        <f t="shared" si="632"/>
        <v>15</v>
      </c>
      <c r="W76" s="16">
        <f t="shared" si="633"/>
        <v>10</v>
      </c>
      <c r="X76" s="16">
        <f t="shared" si="287"/>
        <v>10</v>
      </c>
      <c r="Y76" s="20">
        <v>75</v>
      </c>
    </row>
    <row r="77" spans="1:25">
      <c r="A77" s="24">
        <v>12</v>
      </c>
      <c r="B77" s="14" t="s">
        <v>70</v>
      </c>
      <c r="C77" s="14"/>
      <c r="D77" s="15"/>
      <c r="E77" s="16">
        <f t="shared" si="619"/>
        <v>10</v>
      </c>
      <c r="F77" s="16">
        <f t="shared" si="620"/>
        <v>20</v>
      </c>
      <c r="G77" s="16">
        <f t="shared" si="621"/>
        <v>20</v>
      </c>
      <c r="H77" s="16">
        <f t="shared" si="622"/>
        <v>20</v>
      </c>
      <c r="I77" s="16">
        <f t="shared" si="623"/>
        <v>10</v>
      </c>
      <c r="J77" s="16">
        <f t="shared" si="337"/>
        <v>20</v>
      </c>
      <c r="K77" s="20">
        <v>100</v>
      </c>
      <c r="L77" s="16">
        <f t="shared" si="624"/>
        <v>10</v>
      </c>
      <c r="M77" s="16">
        <f t="shared" si="625"/>
        <v>20</v>
      </c>
      <c r="N77" s="16">
        <f t="shared" si="626"/>
        <v>20</v>
      </c>
      <c r="O77" s="16">
        <f t="shared" si="627"/>
        <v>20</v>
      </c>
      <c r="P77" s="16">
        <f t="shared" si="628"/>
        <v>10</v>
      </c>
      <c r="Q77" s="16">
        <f t="shared" si="281"/>
        <v>20</v>
      </c>
      <c r="R77" s="20">
        <v>100</v>
      </c>
      <c r="S77" s="16">
        <f t="shared" si="629"/>
        <v>10</v>
      </c>
      <c r="T77" s="16">
        <f t="shared" si="630"/>
        <v>20</v>
      </c>
      <c r="U77" s="16">
        <f t="shared" si="631"/>
        <v>20</v>
      </c>
      <c r="V77" s="16">
        <f t="shared" si="632"/>
        <v>20</v>
      </c>
      <c r="W77" s="16">
        <f t="shared" si="633"/>
        <v>10</v>
      </c>
      <c r="X77" s="16">
        <f t="shared" si="287"/>
        <v>20</v>
      </c>
      <c r="Y77" s="20">
        <v>100</v>
      </c>
    </row>
    <row r="78" spans="1:25">
      <c r="A78" s="24">
        <v>13</v>
      </c>
      <c r="B78" s="14" t="s">
        <v>70</v>
      </c>
      <c r="C78" s="14"/>
      <c r="D78" s="15"/>
      <c r="E78" s="16">
        <f t="shared" si="619"/>
        <v>5</v>
      </c>
      <c r="F78" s="16">
        <f t="shared" si="620"/>
        <v>15</v>
      </c>
      <c r="G78" s="16">
        <f t="shared" si="621"/>
        <v>20</v>
      </c>
      <c r="H78" s="16">
        <f t="shared" si="622"/>
        <v>20</v>
      </c>
      <c r="I78" s="16">
        <f t="shared" si="623"/>
        <v>10</v>
      </c>
      <c r="J78" s="16">
        <f t="shared" si="337"/>
        <v>20</v>
      </c>
      <c r="K78" s="20">
        <v>90</v>
      </c>
      <c r="L78" s="16">
        <f t="shared" si="624"/>
        <v>5</v>
      </c>
      <c r="M78" s="16">
        <f t="shared" si="625"/>
        <v>20</v>
      </c>
      <c r="N78" s="16">
        <f t="shared" si="626"/>
        <v>10</v>
      </c>
      <c r="O78" s="16">
        <f t="shared" si="627"/>
        <v>20</v>
      </c>
      <c r="P78" s="16">
        <f t="shared" si="628"/>
        <v>5</v>
      </c>
      <c r="Q78" s="16">
        <f t="shared" si="281"/>
        <v>20</v>
      </c>
      <c r="R78" s="20">
        <v>80</v>
      </c>
      <c r="S78" s="16">
        <f t="shared" si="629"/>
        <v>5</v>
      </c>
      <c r="T78" s="16">
        <f t="shared" si="630"/>
        <v>15</v>
      </c>
      <c r="U78" s="16">
        <f t="shared" si="631"/>
        <v>20</v>
      </c>
      <c r="V78" s="16">
        <f t="shared" si="632"/>
        <v>20</v>
      </c>
      <c r="W78" s="16">
        <f t="shared" si="633"/>
        <v>10</v>
      </c>
      <c r="X78" s="16">
        <f t="shared" si="287"/>
        <v>20</v>
      </c>
      <c r="Y78" s="20">
        <v>90</v>
      </c>
    </row>
    <row r="79" spans="1:25">
      <c r="A79" s="24">
        <v>14</v>
      </c>
      <c r="B79" s="14" t="s">
        <v>70</v>
      </c>
      <c r="C79" s="14"/>
      <c r="D79" s="15"/>
      <c r="E79" s="16">
        <f t="shared" si="619"/>
        <v>5</v>
      </c>
      <c r="F79" s="16">
        <f t="shared" si="620"/>
        <v>15</v>
      </c>
      <c r="G79" s="16">
        <f t="shared" si="621"/>
        <v>15</v>
      </c>
      <c r="H79" s="16">
        <f t="shared" si="622"/>
        <v>20</v>
      </c>
      <c r="I79" s="16">
        <f t="shared" si="623"/>
        <v>10</v>
      </c>
      <c r="J79" s="16">
        <f t="shared" si="337"/>
        <v>20</v>
      </c>
      <c r="K79" s="20">
        <v>85</v>
      </c>
      <c r="L79" s="16">
        <f t="shared" si="624"/>
        <v>5</v>
      </c>
      <c r="M79" s="16">
        <f t="shared" si="625"/>
        <v>15</v>
      </c>
      <c r="N79" s="16">
        <f t="shared" si="626"/>
        <v>20</v>
      </c>
      <c r="O79" s="16">
        <f t="shared" si="627"/>
        <v>20</v>
      </c>
      <c r="P79" s="16">
        <f t="shared" si="628"/>
        <v>10</v>
      </c>
      <c r="Q79" s="16">
        <f t="shared" si="281"/>
        <v>20</v>
      </c>
      <c r="R79" s="20">
        <v>90</v>
      </c>
      <c r="S79" s="16">
        <f t="shared" si="629"/>
        <v>5</v>
      </c>
      <c r="T79" s="16">
        <f t="shared" si="630"/>
        <v>15</v>
      </c>
      <c r="U79" s="16">
        <f t="shared" si="631"/>
        <v>15</v>
      </c>
      <c r="V79" s="16">
        <f t="shared" si="632"/>
        <v>20</v>
      </c>
      <c r="W79" s="16">
        <f t="shared" si="633"/>
        <v>10</v>
      </c>
      <c r="X79" s="16">
        <f t="shared" si="287"/>
        <v>20</v>
      </c>
      <c r="Y79" s="20">
        <v>85</v>
      </c>
    </row>
    <row r="80" spans="1:25">
      <c r="A80" s="24">
        <v>15</v>
      </c>
      <c r="B80" s="14" t="s">
        <v>70</v>
      </c>
      <c r="C80" s="14"/>
      <c r="D80" s="15"/>
      <c r="E80" s="16">
        <f t="shared" si="619"/>
        <v>10</v>
      </c>
      <c r="F80" s="16">
        <f t="shared" si="620"/>
        <v>20</v>
      </c>
      <c r="G80" s="16">
        <f t="shared" si="621"/>
        <v>20</v>
      </c>
      <c r="H80" s="16">
        <f t="shared" si="622"/>
        <v>20</v>
      </c>
      <c r="I80" s="16">
        <f t="shared" si="623"/>
        <v>10</v>
      </c>
      <c r="J80" s="16">
        <f t="shared" si="337"/>
        <v>20</v>
      </c>
      <c r="K80" s="20">
        <v>100</v>
      </c>
      <c r="L80" s="16">
        <f t="shared" si="624"/>
        <v>10</v>
      </c>
      <c r="M80" s="16">
        <f t="shared" si="625"/>
        <v>20</v>
      </c>
      <c r="N80" s="16">
        <f t="shared" si="626"/>
        <v>20</v>
      </c>
      <c r="O80" s="16">
        <f t="shared" si="627"/>
        <v>20</v>
      </c>
      <c r="P80" s="16">
        <f t="shared" si="628"/>
        <v>10</v>
      </c>
      <c r="Q80" s="16">
        <f t="shared" si="281"/>
        <v>20</v>
      </c>
      <c r="R80" s="20">
        <v>100</v>
      </c>
      <c r="S80" s="16">
        <f t="shared" si="629"/>
        <v>10</v>
      </c>
      <c r="T80" s="16">
        <f t="shared" si="630"/>
        <v>20</v>
      </c>
      <c r="U80" s="16">
        <f t="shared" si="631"/>
        <v>20</v>
      </c>
      <c r="V80" s="16">
        <f t="shared" si="632"/>
        <v>20</v>
      </c>
      <c r="W80" s="16">
        <f t="shared" si="633"/>
        <v>10</v>
      </c>
      <c r="X80" s="16">
        <f t="shared" si="287"/>
        <v>20</v>
      </c>
      <c r="Y80" s="20">
        <v>100</v>
      </c>
    </row>
    <row r="81" spans="1:25">
      <c r="A81" s="24">
        <v>16</v>
      </c>
      <c r="B81" s="14" t="s">
        <v>70</v>
      </c>
      <c r="C81" s="14"/>
      <c r="D81" s="15"/>
      <c r="E81" s="16">
        <f t="shared" si="619"/>
        <v>10</v>
      </c>
      <c r="F81" s="16">
        <f t="shared" si="620"/>
        <v>15</v>
      </c>
      <c r="G81" s="16">
        <f t="shared" si="621"/>
        <v>10</v>
      </c>
      <c r="H81" s="16">
        <f t="shared" si="622"/>
        <v>10</v>
      </c>
      <c r="I81" s="16">
        <f t="shared" si="623"/>
        <v>10</v>
      </c>
      <c r="J81" s="16">
        <f t="shared" si="337"/>
        <v>10</v>
      </c>
      <c r="K81" s="20">
        <v>65</v>
      </c>
      <c r="L81" s="16">
        <f t="shared" si="624"/>
        <v>5</v>
      </c>
      <c r="M81" s="16">
        <f t="shared" si="625"/>
        <v>5</v>
      </c>
      <c r="N81" s="16">
        <f t="shared" si="626"/>
        <v>20</v>
      </c>
      <c r="O81" s="16">
        <f t="shared" si="627"/>
        <v>15</v>
      </c>
      <c r="P81" s="16">
        <f t="shared" si="628"/>
        <v>0</v>
      </c>
      <c r="Q81" s="16">
        <f t="shared" si="281"/>
        <v>5</v>
      </c>
      <c r="R81" s="20">
        <v>50</v>
      </c>
      <c r="S81" s="16">
        <f t="shared" si="629"/>
        <v>5</v>
      </c>
      <c r="T81" s="16">
        <f t="shared" si="630"/>
        <v>5</v>
      </c>
      <c r="U81" s="16">
        <f t="shared" si="631"/>
        <v>20</v>
      </c>
      <c r="V81" s="16">
        <f t="shared" si="632"/>
        <v>15</v>
      </c>
      <c r="W81" s="16">
        <f t="shared" si="633"/>
        <v>0</v>
      </c>
      <c r="X81" s="16">
        <f t="shared" si="287"/>
        <v>5</v>
      </c>
      <c r="Y81" s="20">
        <v>50</v>
      </c>
    </row>
    <row r="82" spans="1:25">
      <c r="A82" s="24">
        <v>17</v>
      </c>
      <c r="B82" s="14" t="s">
        <v>70</v>
      </c>
      <c r="C82" s="14"/>
      <c r="D82" s="15"/>
      <c r="E82" s="16">
        <f t="shared" si="619"/>
        <v>10</v>
      </c>
      <c r="F82" s="16">
        <f t="shared" si="620"/>
        <v>15</v>
      </c>
      <c r="G82" s="16">
        <f t="shared" si="621"/>
        <v>10</v>
      </c>
      <c r="H82" s="16">
        <f t="shared" si="622"/>
        <v>10</v>
      </c>
      <c r="I82" s="16">
        <f t="shared" si="623"/>
        <v>10</v>
      </c>
      <c r="J82" s="16">
        <f t="shared" si="337"/>
        <v>10</v>
      </c>
      <c r="K82" s="20">
        <v>65</v>
      </c>
      <c r="L82" s="16">
        <f t="shared" si="624"/>
        <v>10</v>
      </c>
      <c r="M82" s="16">
        <f t="shared" si="625"/>
        <v>10</v>
      </c>
      <c r="N82" s="16">
        <f t="shared" si="626"/>
        <v>10</v>
      </c>
      <c r="O82" s="16">
        <f t="shared" si="627"/>
        <v>5</v>
      </c>
      <c r="P82" s="16">
        <f t="shared" si="628"/>
        <v>10</v>
      </c>
      <c r="Q82" s="16">
        <f t="shared" si="281"/>
        <v>10</v>
      </c>
      <c r="R82" s="20">
        <v>55</v>
      </c>
      <c r="S82" s="16">
        <f t="shared" si="629"/>
        <v>10</v>
      </c>
      <c r="T82" s="16">
        <f t="shared" si="630"/>
        <v>10</v>
      </c>
      <c r="U82" s="16">
        <f t="shared" si="631"/>
        <v>20</v>
      </c>
      <c r="V82" s="16">
        <f t="shared" si="632"/>
        <v>5</v>
      </c>
      <c r="W82" s="16">
        <f t="shared" si="633"/>
        <v>10</v>
      </c>
      <c r="X82" s="16">
        <f t="shared" si="287"/>
        <v>15</v>
      </c>
      <c r="Y82" s="20">
        <v>70</v>
      </c>
    </row>
    <row r="83" spans="1:25">
      <c r="A83" s="24">
        <v>18</v>
      </c>
      <c r="B83" s="14" t="s">
        <v>70</v>
      </c>
      <c r="C83" s="14"/>
      <c r="D83" s="15"/>
      <c r="E83" s="16">
        <f t="shared" si="619"/>
        <v>5</v>
      </c>
      <c r="F83" s="16">
        <f t="shared" si="620"/>
        <v>15</v>
      </c>
      <c r="G83" s="16">
        <f t="shared" si="621"/>
        <v>20</v>
      </c>
      <c r="H83" s="16">
        <f t="shared" si="622"/>
        <v>20</v>
      </c>
      <c r="I83" s="16">
        <f t="shared" si="623"/>
        <v>10</v>
      </c>
      <c r="J83" s="16">
        <f t="shared" si="337"/>
        <v>20</v>
      </c>
      <c r="K83" s="20">
        <v>90</v>
      </c>
      <c r="L83" s="16">
        <f t="shared" si="624"/>
        <v>5</v>
      </c>
      <c r="M83" s="16">
        <f t="shared" si="625"/>
        <v>15</v>
      </c>
      <c r="N83" s="16">
        <f t="shared" si="626"/>
        <v>15</v>
      </c>
      <c r="O83" s="16">
        <f t="shared" si="627"/>
        <v>20</v>
      </c>
      <c r="P83" s="16">
        <f t="shared" si="628"/>
        <v>10</v>
      </c>
      <c r="Q83" s="16">
        <f t="shared" si="281"/>
        <v>20</v>
      </c>
      <c r="R83" s="20">
        <v>85</v>
      </c>
      <c r="S83" s="16">
        <f t="shared" si="629"/>
        <v>10</v>
      </c>
      <c r="T83" s="16">
        <f t="shared" si="630"/>
        <v>10</v>
      </c>
      <c r="U83" s="16">
        <f t="shared" si="631"/>
        <v>20</v>
      </c>
      <c r="V83" s="16">
        <f t="shared" si="632"/>
        <v>15</v>
      </c>
      <c r="W83" s="16">
        <f t="shared" si="633"/>
        <v>10</v>
      </c>
      <c r="X83" s="16">
        <f t="shared" si="287"/>
        <v>10</v>
      </c>
      <c r="Y83" s="20">
        <v>75</v>
      </c>
    </row>
    <row r="84" spans="1:25">
      <c r="A84" s="24">
        <v>19</v>
      </c>
      <c r="B84" s="14" t="s">
        <v>70</v>
      </c>
      <c r="C84" s="14"/>
      <c r="D84" s="15"/>
      <c r="E84" s="16">
        <f t="shared" si="619"/>
        <v>5</v>
      </c>
      <c r="F84" s="16">
        <f t="shared" si="620"/>
        <v>15</v>
      </c>
      <c r="G84" s="16">
        <f t="shared" si="621"/>
        <v>15</v>
      </c>
      <c r="H84" s="16">
        <f t="shared" si="622"/>
        <v>20</v>
      </c>
      <c r="I84" s="16">
        <f t="shared" si="623"/>
        <v>10</v>
      </c>
      <c r="J84" s="16">
        <f t="shared" si="337"/>
        <v>20</v>
      </c>
      <c r="K84" s="20">
        <v>85</v>
      </c>
      <c r="L84" s="16">
        <f t="shared" si="624"/>
        <v>10</v>
      </c>
      <c r="M84" s="16">
        <f t="shared" si="625"/>
        <v>10</v>
      </c>
      <c r="N84" s="16">
        <f t="shared" si="626"/>
        <v>20</v>
      </c>
      <c r="O84" s="16">
        <f t="shared" si="627"/>
        <v>15</v>
      </c>
      <c r="P84" s="16">
        <f t="shared" si="628"/>
        <v>10</v>
      </c>
      <c r="Q84" s="16">
        <f t="shared" si="281"/>
        <v>10</v>
      </c>
      <c r="R84" s="20">
        <v>75</v>
      </c>
      <c r="S84" s="16">
        <f t="shared" si="629"/>
        <v>5</v>
      </c>
      <c r="T84" s="16">
        <f t="shared" si="630"/>
        <v>15</v>
      </c>
      <c r="U84" s="16">
        <f t="shared" si="631"/>
        <v>20</v>
      </c>
      <c r="V84" s="16">
        <f t="shared" si="632"/>
        <v>20</v>
      </c>
      <c r="W84" s="16">
        <f t="shared" si="633"/>
        <v>10</v>
      </c>
      <c r="X84" s="16">
        <f t="shared" si="287"/>
        <v>20</v>
      </c>
      <c r="Y84" s="20">
        <v>90</v>
      </c>
    </row>
    <row r="85" spans="1:25">
      <c r="A85" s="24">
        <v>20</v>
      </c>
      <c r="B85" s="14" t="s">
        <v>70</v>
      </c>
      <c r="C85" s="14"/>
      <c r="D85" s="15"/>
      <c r="E85" s="16">
        <f t="shared" si="619"/>
        <v>10</v>
      </c>
      <c r="F85" s="16">
        <f t="shared" si="620"/>
        <v>20</v>
      </c>
      <c r="G85" s="16">
        <f t="shared" si="621"/>
        <v>20</v>
      </c>
      <c r="H85" s="16">
        <f t="shared" si="622"/>
        <v>20</v>
      </c>
      <c r="I85" s="16">
        <f t="shared" si="623"/>
        <v>10</v>
      </c>
      <c r="J85" s="16">
        <f t="shared" si="337"/>
        <v>20</v>
      </c>
      <c r="K85" s="20">
        <v>100</v>
      </c>
      <c r="L85" s="16">
        <f t="shared" si="624"/>
        <v>10</v>
      </c>
      <c r="M85" s="16">
        <f t="shared" si="625"/>
        <v>20</v>
      </c>
      <c r="N85" s="16">
        <f t="shared" si="626"/>
        <v>20</v>
      </c>
      <c r="O85" s="16">
        <f t="shared" si="627"/>
        <v>20</v>
      </c>
      <c r="P85" s="16">
        <f t="shared" si="628"/>
        <v>10</v>
      </c>
      <c r="Q85" s="16">
        <f t="shared" si="281"/>
        <v>20</v>
      </c>
      <c r="R85" s="20">
        <v>100</v>
      </c>
      <c r="S85" s="16">
        <f t="shared" si="629"/>
        <v>10</v>
      </c>
      <c r="T85" s="16">
        <f t="shared" si="630"/>
        <v>20</v>
      </c>
      <c r="U85" s="16">
        <f t="shared" si="631"/>
        <v>20</v>
      </c>
      <c r="V85" s="16">
        <f t="shared" si="632"/>
        <v>20</v>
      </c>
      <c r="W85" s="16">
        <f t="shared" si="633"/>
        <v>10</v>
      </c>
      <c r="X85" s="16">
        <f t="shared" si="287"/>
        <v>20</v>
      </c>
      <c r="Y85" s="20">
        <v>100</v>
      </c>
    </row>
    <row r="86" spans="1:25">
      <c r="A86" s="24">
        <v>21</v>
      </c>
      <c r="B86" s="14" t="s">
        <v>70</v>
      </c>
      <c r="C86" s="14"/>
      <c r="D86" s="15"/>
      <c r="E86" s="16">
        <f t="shared" si="619"/>
        <v>5</v>
      </c>
      <c r="F86" s="16">
        <f t="shared" si="620"/>
        <v>20</v>
      </c>
      <c r="G86" s="16">
        <f t="shared" si="621"/>
        <v>10</v>
      </c>
      <c r="H86" s="16">
        <f t="shared" si="622"/>
        <v>20</v>
      </c>
      <c r="I86" s="16">
        <f t="shared" si="623"/>
        <v>5</v>
      </c>
      <c r="J86" s="16">
        <f t="shared" si="337"/>
        <v>20</v>
      </c>
      <c r="K86" s="20">
        <v>80</v>
      </c>
      <c r="L86" s="16">
        <f t="shared" si="624"/>
        <v>10</v>
      </c>
      <c r="M86" s="16">
        <f t="shared" si="625"/>
        <v>10</v>
      </c>
      <c r="N86" s="16">
        <f t="shared" si="626"/>
        <v>20</v>
      </c>
      <c r="O86" s="16">
        <f t="shared" si="627"/>
        <v>5</v>
      </c>
      <c r="P86" s="16">
        <f t="shared" si="628"/>
        <v>10</v>
      </c>
      <c r="Q86" s="16">
        <f t="shared" si="281"/>
        <v>15</v>
      </c>
      <c r="R86" s="20">
        <v>70</v>
      </c>
      <c r="S86" s="16">
        <f t="shared" si="629"/>
        <v>5</v>
      </c>
      <c r="T86" s="16">
        <f t="shared" si="630"/>
        <v>15</v>
      </c>
      <c r="U86" s="16">
        <f t="shared" si="631"/>
        <v>15</v>
      </c>
      <c r="V86" s="16">
        <f t="shared" si="632"/>
        <v>20</v>
      </c>
      <c r="W86" s="16">
        <f t="shared" si="633"/>
        <v>10</v>
      </c>
      <c r="X86" s="16">
        <f t="shared" si="287"/>
        <v>20</v>
      </c>
      <c r="Y86" s="20">
        <v>85</v>
      </c>
    </row>
    <row r="87" spans="1:25">
      <c r="A87" s="24"/>
      <c r="B87" s="14"/>
      <c r="C87" s="14"/>
      <c r="D87" s="15"/>
      <c r="E87" s="16"/>
      <c r="F87" s="16"/>
      <c r="G87" s="16"/>
      <c r="H87" s="16"/>
      <c r="I87" s="16"/>
      <c r="J87" s="16"/>
      <c r="K87" s="20"/>
      <c r="L87" s="16"/>
      <c r="M87" s="16"/>
      <c r="N87" s="16"/>
      <c r="O87" s="16"/>
      <c r="P87" s="16"/>
      <c r="Q87" s="16"/>
      <c r="R87" s="20"/>
      <c r="S87" s="16"/>
      <c r="T87" s="16"/>
      <c r="U87" s="16"/>
      <c r="V87" s="16"/>
      <c r="W87" s="16"/>
      <c r="X87" s="16"/>
      <c r="Y87" s="20"/>
    </row>
    <row r="88" spans="1:25">
      <c r="A88" s="24"/>
      <c r="B88" s="14"/>
      <c r="C88" s="14"/>
      <c r="D88" s="15"/>
      <c r="E88" s="16"/>
      <c r="F88" s="16"/>
      <c r="G88" s="16"/>
      <c r="H88" s="16"/>
      <c r="I88" s="16"/>
      <c r="J88" s="16"/>
      <c r="K88" s="20"/>
      <c r="L88" s="16"/>
      <c r="M88" s="16"/>
      <c r="N88" s="16"/>
      <c r="O88" s="16"/>
      <c r="P88" s="16"/>
      <c r="Q88" s="16"/>
      <c r="R88" s="20"/>
      <c r="S88" s="16"/>
      <c r="T88" s="16"/>
      <c r="U88" s="16"/>
      <c r="V88" s="16"/>
      <c r="W88" s="16"/>
      <c r="X88" s="16"/>
      <c r="Y88" s="20"/>
    </row>
    <row r="89" spans="1:25">
      <c r="A89" s="24"/>
      <c r="B89" s="14"/>
      <c r="C89" s="14"/>
      <c r="D89" s="15"/>
      <c r="E89" s="16"/>
      <c r="F89" s="16"/>
      <c r="G89" s="16"/>
      <c r="H89" s="16"/>
      <c r="I89" s="16"/>
      <c r="J89" s="16"/>
      <c r="K89" s="20"/>
      <c r="L89" s="16"/>
      <c r="M89" s="16"/>
      <c r="N89" s="16"/>
      <c r="O89" s="16"/>
      <c r="P89" s="16"/>
      <c r="Q89" s="16"/>
      <c r="R89" s="20"/>
      <c r="S89" s="16"/>
      <c r="T89" s="16"/>
      <c r="U89" s="16"/>
      <c r="V89" s="16"/>
      <c r="W89" s="16"/>
      <c r="X89" s="16"/>
      <c r="Y89" s="20"/>
    </row>
    <row r="90" spans="1:25">
      <c r="A90" s="24">
        <v>1</v>
      </c>
      <c r="B90" s="14" t="s">
        <v>44</v>
      </c>
      <c r="C90" s="14"/>
      <c r="D90" s="15"/>
      <c r="E90" s="16">
        <f t="shared" ref="E90:E110" si="634">IF(K90=40,10,IF(K90=50,5,IF(K90=85,5,IF(K90=60,10,IF(K90=70,10,IF(K90=80,5,IF(K90=90,5,IF(K90=100,10))))))))+IF(K90=0,0,IF(K90=25,5,IF(K90=30,5,IF(K90=35,10,IF(K90=45,5,IF(K90=55,10,IF(K90=65,10,IF(K90=75,10))))))))+IF(K90=95,10)</f>
        <v>10</v>
      </c>
      <c r="F90" s="16">
        <f t="shared" ref="F90:F110" si="635">IF(K90=40,5,IF(K90=50,5,IF(K90=85,15,IF(K90=60,10,IF(K90=70,10,IF(K90=80,20,IF(K90=90,15,IF(K90=100,20))))))))+IF(K90=0,0,IF(K90=25,0,IF(K90=30,10,IF(K90=35,5,IF(K90=45,5,IF(K90=55,10,IF(K90=65,15,IF(K90=75,10))))))))+IF(K90=95,20)</f>
        <v>20</v>
      </c>
      <c r="G90" s="16">
        <f t="shared" ref="G90:G110" si="636">IF(K90=40,10,IF(K90=50,20,IF(K90=85,15,IF(K90=60,10,IF(K90=70,20,IF(K90=80,10,IF(K90=90,20,IF(K90=100,20))))))))+IF(K90=0,0,IF(K90=25,5,IF(K90=30,5,IF(K90=35,10,IF(K90=45,15,IF(K90=55,10,IF(K90=65,10,IF(K90=75,20))))))))+IF(K90=95,20)</f>
        <v>20</v>
      </c>
      <c r="H90" s="16">
        <f t="shared" ref="H90:H110" si="637">IF(K90=40,10,IF(K90=50,15,IF(K90=85,20,IF(K90=60,15,IF(K90=70,5,IF(K90=80,20,IF(K90=90,20,IF(K90=100,20))))))))+IF(K90=0,0,IF(K90=25,10,IF(K90=30,5,IF(K90=35,10,IF(K90=45,10,IF(K90=55,5,IF(K90=65,10,IF(K90=75,15))))))))+IF(K90=95,20)</f>
        <v>20</v>
      </c>
      <c r="I90" s="16">
        <f t="shared" ref="I90:I110" si="638">IF(K90=40,5,IF(K90=50,0,IF(K90=85,10,IF(K90=60,10,IF(K90=70,10,IF(K90=80,5,IF(K90=90,10,IF(K90=100,10))))))))+IF(K90=0,0,IF(K90=25,0,IF(K90=30,0,IF(K90=35,0,IF(K90=45,5,IF(K90=55,10,IF(K90=65,10,IF(K90=75,10))))))))+IF(K90=95,10)</f>
        <v>10</v>
      </c>
      <c r="J90" s="16">
        <f t="shared" si="337"/>
        <v>20</v>
      </c>
      <c r="K90" s="20">
        <v>100</v>
      </c>
      <c r="L90" s="16">
        <f t="shared" ref="L90:L110" si="639">IF(R90=40,10,IF(R90=50,5,IF(R90=85,5,IF(R90=60,10,IF(R90=70,10,IF(R90=80,5,IF(R90=90,5,IF(R90=100,10))))))))+IF(R90=0,0,IF(R90=25,5,IF(R90=30,5,IF(R90=35,10,IF(R90=45,5,IF(R90=55,10,IF(R90=65,10,IF(R90=75,10))))))))+IF(R90=95,10)</f>
        <v>10</v>
      </c>
      <c r="M90" s="16">
        <f t="shared" ref="M90:M110" si="640">IF(R90=40,5,IF(R90=50,5,IF(R90=85,15,IF(R90=60,10,IF(R90=70,10,IF(R90=80,20,IF(R90=90,15,IF(R90=100,20))))))))+IF(R90=0,0,IF(R90=25,0,IF(R90=30,10,IF(R90=35,5,IF(R90=45,5,IF(R90=55,10,IF(R90=65,15,IF(R90=75,10))))))))+IF(R90=95,20)</f>
        <v>20</v>
      </c>
      <c r="N90" s="16">
        <f t="shared" ref="N90:N110" si="641">IF(R90=40,10,IF(R90=50,20,IF(R90=85,15,IF(R90=60,10,IF(R90=70,20,IF(R90=80,10,IF(R90=90,20,IF(R90=100,20))))))))+IF(R90=0,0,IF(R90=25,5,IF(R90=30,5,IF(R90=35,10,IF(R90=45,15,IF(R90=55,10,IF(R90=65,10,IF(R90=75,20))))))))+IF(R90=95,20)</f>
        <v>20</v>
      </c>
      <c r="O90" s="16">
        <f t="shared" ref="O90:O110" si="642">IF(R90=40,10,IF(R90=50,15,IF(R90=85,20,IF(R90=60,15,IF(R90=70,5,IF(R90=80,20,IF(R90=90,20,IF(R90=100,20))))))))+IF(R90=0,0,IF(R90=25,10,IF(R90=30,5,IF(R90=35,10,IF(R90=45,10,IF(R90=55,5,IF(R90=65,10,IF(R90=75,15))))))))+IF(R90=95,20)</f>
        <v>20</v>
      </c>
      <c r="P90" s="16">
        <f t="shared" ref="P90:P110" si="643">IF(R90=40,5,IF(R90=50,0,IF(R90=85,10,IF(R90=60,10,IF(R90=70,10,IF(R90=80,5,IF(R90=90,10,IF(R90=100,10))))))))+IF(R90=0,0,IF(R90=25,0,IF(R90=30,0,IF(R90=35,0,IF(R90=45,5,IF(R90=55,10,IF(R90=65,10,IF(R90=75,10))))))))+IF(R90=95,10)</f>
        <v>10</v>
      </c>
      <c r="Q90" s="16">
        <f t="shared" si="281"/>
        <v>20</v>
      </c>
      <c r="R90" s="20">
        <v>100</v>
      </c>
      <c r="S90" s="16">
        <f t="shared" ref="S90:S110" si="644">IF(Y90=40,10,IF(Y90=50,5,IF(Y90=85,5,IF(Y90=60,10,IF(Y90=70,10,IF(Y90=80,5,IF(Y90=90,5,IF(Y90=100,10))))))))+IF(Y90=0,0,IF(Y90=25,5,IF(Y90=30,5,IF(Y90=35,10,IF(Y90=45,5,IF(Y90=55,10,IF(Y90=65,10,IF(Y90=75,10))))))))+IF(Y90=95,10)</f>
        <v>10</v>
      </c>
      <c r="T90" s="16">
        <f t="shared" ref="T90:T110" si="645">IF(Y90=40,5,IF(Y90=50,5,IF(Y90=85,15,IF(Y90=60,10,IF(Y90=70,10,IF(Y90=80,20,IF(Y90=90,15,IF(Y90=100,20))))))))+IF(Y90=0,0,IF(Y90=25,0,IF(Y90=30,10,IF(Y90=35,5,IF(Y90=45,5,IF(Y90=55,10,IF(Y90=65,15,IF(Y90=75,10))))))))+IF(Y90=95,20)</f>
        <v>20</v>
      </c>
      <c r="U90" s="16">
        <f t="shared" ref="U90:U110" si="646">IF(Y90=40,10,IF(Y90=50,20,IF(Y90=85,15,IF(Y90=60,10,IF(Y90=70,20,IF(Y90=80,10,IF(Y90=90,20,IF(Y90=100,20))))))))+IF(Y90=0,0,IF(Y90=25,5,IF(Y90=30,5,IF(Y90=35,10,IF(Y90=45,15,IF(Y90=55,10,IF(Y90=65,10,IF(Y90=75,20))))))))+IF(Y90=95,20)</f>
        <v>20</v>
      </c>
      <c r="V90" s="16">
        <f t="shared" ref="V90:V110" si="647">IF(Y90=40,10,IF(Y90=50,15,IF(Y90=85,20,IF(Y90=60,15,IF(Y90=70,5,IF(Y90=80,20,IF(Y90=90,20,IF(Y90=100,20))))))))+IF(Y90=0,0,IF(Y90=25,10,IF(Y90=30,5,IF(Y90=35,10,IF(Y90=45,10,IF(Y90=55,5,IF(Y90=65,10,IF(Y90=75,15))))))))+IF(Y90=95,20)</f>
        <v>20</v>
      </c>
      <c r="W90" s="16">
        <f t="shared" ref="W90:W110" si="648">IF(Y90=40,5,IF(Y90=50,0,IF(Y90=85,10,IF(Y90=60,10,IF(Y90=70,10,IF(Y90=80,5,IF(Y90=90,10,IF(Y90=100,10))))))))+IF(Y90=0,0,IF(Y90=25,0,IF(Y90=30,0,IF(Y90=35,0,IF(Y90=45,5,IF(Y90=55,10,IF(Y90=65,10,IF(Y90=75,10))))))))+IF(Y90=95,10)</f>
        <v>10</v>
      </c>
      <c r="X90" s="16">
        <f t="shared" si="287"/>
        <v>20</v>
      </c>
      <c r="Y90" s="20">
        <v>100</v>
      </c>
    </row>
    <row r="91" spans="1:25">
      <c r="A91" s="24">
        <v>2</v>
      </c>
      <c r="B91" s="14" t="s">
        <v>44</v>
      </c>
      <c r="C91" s="14"/>
      <c r="D91" s="15"/>
      <c r="E91" s="16">
        <f t="shared" si="634"/>
        <v>10</v>
      </c>
      <c r="F91" s="16">
        <f t="shared" si="635"/>
        <v>20</v>
      </c>
      <c r="G91" s="16">
        <f t="shared" si="636"/>
        <v>20</v>
      </c>
      <c r="H91" s="16">
        <f t="shared" si="637"/>
        <v>20</v>
      </c>
      <c r="I91" s="16">
        <f t="shared" si="638"/>
        <v>10</v>
      </c>
      <c r="J91" s="16">
        <f t="shared" si="337"/>
        <v>20</v>
      </c>
      <c r="K91" s="20">
        <v>100</v>
      </c>
      <c r="L91" s="16">
        <f t="shared" si="639"/>
        <v>10</v>
      </c>
      <c r="M91" s="16">
        <f t="shared" si="640"/>
        <v>20</v>
      </c>
      <c r="N91" s="16">
        <f t="shared" si="641"/>
        <v>20</v>
      </c>
      <c r="O91" s="16">
        <f t="shared" si="642"/>
        <v>20</v>
      </c>
      <c r="P91" s="16">
        <f t="shared" si="643"/>
        <v>10</v>
      </c>
      <c r="Q91" s="16">
        <f t="shared" si="281"/>
        <v>20</v>
      </c>
      <c r="R91" s="20">
        <v>100</v>
      </c>
      <c r="S91" s="16">
        <f t="shared" si="644"/>
        <v>10</v>
      </c>
      <c r="T91" s="16">
        <f t="shared" si="645"/>
        <v>20</v>
      </c>
      <c r="U91" s="16">
        <f t="shared" si="646"/>
        <v>20</v>
      </c>
      <c r="V91" s="16">
        <f t="shared" si="647"/>
        <v>20</v>
      </c>
      <c r="W91" s="16">
        <f t="shared" si="648"/>
        <v>10</v>
      </c>
      <c r="X91" s="16">
        <f t="shared" si="287"/>
        <v>20</v>
      </c>
      <c r="Y91" s="20">
        <v>100</v>
      </c>
    </row>
    <row r="92" spans="1:25">
      <c r="A92" s="24">
        <v>3</v>
      </c>
      <c r="B92" s="14" t="s">
        <v>44</v>
      </c>
      <c r="C92" s="14"/>
      <c r="D92" s="15"/>
      <c r="E92" s="16">
        <f t="shared" si="634"/>
        <v>10</v>
      </c>
      <c r="F92" s="16">
        <f t="shared" si="635"/>
        <v>20</v>
      </c>
      <c r="G92" s="16">
        <f t="shared" si="636"/>
        <v>20</v>
      </c>
      <c r="H92" s="16">
        <f t="shared" si="637"/>
        <v>20</v>
      </c>
      <c r="I92" s="16">
        <f t="shared" si="638"/>
        <v>10</v>
      </c>
      <c r="J92" s="16">
        <f t="shared" si="337"/>
        <v>20</v>
      </c>
      <c r="K92" s="20">
        <v>100</v>
      </c>
      <c r="L92" s="16">
        <f t="shared" si="639"/>
        <v>10</v>
      </c>
      <c r="M92" s="16">
        <f t="shared" si="640"/>
        <v>20</v>
      </c>
      <c r="N92" s="16">
        <f t="shared" si="641"/>
        <v>20</v>
      </c>
      <c r="O92" s="16">
        <f t="shared" si="642"/>
        <v>20</v>
      </c>
      <c r="P92" s="16">
        <f t="shared" si="643"/>
        <v>10</v>
      </c>
      <c r="Q92" s="16">
        <f t="shared" si="281"/>
        <v>20</v>
      </c>
      <c r="R92" s="20">
        <v>100</v>
      </c>
      <c r="S92" s="16">
        <f t="shared" si="644"/>
        <v>10</v>
      </c>
      <c r="T92" s="16">
        <f t="shared" si="645"/>
        <v>20</v>
      </c>
      <c r="U92" s="16">
        <f t="shared" si="646"/>
        <v>20</v>
      </c>
      <c r="V92" s="16">
        <f t="shared" si="647"/>
        <v>20</v>
      </c>
      <c r="W92" s="16">
        <f t="shared" si="648"/>
        <v>10</v>
      </c>
      <c r="X92" s="16">
        <f t="shared" si="287"/>
        <v>20</v>
      </c>
      <c r="Y92" s="20">
        <v>100</v>
      </c>
    </row>
    <row r="93" spans="1:25">
      <c r="A93" s="24">
        <v>4</v>
      </c>
      <c r="B93" s="14" t="s">
        <v>44</v>
      </c>
      <c r="C93" s="14"/>
      <c r="D93" s="15"/>
      <c r="E93" s="16">
        <f t="shared" si="634"/>
        <v>10</v>
      </c>
      <c r="F93" s="16">
        <f t="shared" si="635"/>
        <v>20</v>
      </c>
      <c r="G93" s="16">
        <f t="shared" si="636"/>
        <v>20</v>
      </c>
      <c r="H93" s="16">
        <f t="shared" si="637"/>
        <v>20</v>
      </c>
      <c r="I93" s="16">
        <f t="shared" si="638"/>
        <v>10</v>
      </c>
      <c r="J93" s="16">
        <f t="shared" si="337"/>
        <v>20</v>
      </c>
      <c r="K93" s="20">
        <v>100</v>
      </c>
      <c r="L93" s="16">
        <f t="shared" si="639"/>
        <v>10</v>
      </c>
      <c r="M93" s="16">
        <f t="shared" si="640"/>
        <v>20</v>
      </c>
      <c r="N93" s="16">
        <f t="shared" si="641"/>
        <v>20</v>
      </c>
      <c r="O93" s="16">
        <f t="shared" si="642"/>
        <v>20</v>
      </c>
      <c r="P93" s="16">
        <f t="shared" si="643"/>
        <v>10</v>
      </c>
      <c r="Q93" s="16">
        <f t="shared" ref="Q93:Q118" si="649">IF(R93=40,0,IF(R93=50,5,IF(R93=85,20,IF(R93=60,5,IF(R93=70,15,IF(R93=80,20,IF(R93=90,20,IF(R93=100,20))))))))+IF(R93=0,0,IF(R93=25,5,IF(R93=30,5,IF(R93=35,0,IF(R93=45,5,IF(R93=55,10,IF(R93=65,10,IF(R93=75,10))))))))+IF(R93=95,15)</f>
        <v>20</v>
      </c>
      <c r="R93" s="20">
        <v>100</v>
      </c>
      <c r="S93" s="16">
        <f t="shared" si="644"/>
        <v>10</v>
      </c>
      <c r="T93" s="16">
        <f t="shared" si="645"/>
        <v>20</v>
      </c>
      <c r="U93" s="16">
        <f t="shared" si="646"/>
        <v>20</v>
      </c>
      <c r="V93" s="16">
        <f t="shared" si="647"/>
        <v>20</v>
      </c>
      <c r="W93" s="16">
        <f t="shared" si="648"/>
        <v>10</v>
      </c>
      <c r="X93" s="16">
        <f t="shared" ref="X93:X118" si="650">IF(Y93=40,0,IF(Y93=50,5,IF(Y93=85,20,IF(Y93=60,5,IF(Y93=70,15,IF(Y93=80,20,IF(Y93=90,20,IF(Y93=100,20))))))))+IF(Y93=0,0,IF(Y93=25,5,IF(Y93=30,5,IF(Y93=35,0,IF(Y93=45,5,IF(Y93=55,10,IF(Y93=65,10,IF(Y93=75,10))))))))+IF(Y93=95,15)</f>
        <v>20</v>
      </c>
      <c r="Y93" s="20">
        <v>100</v>
      </c>
    </row>
    <row r="94" spans="1:25">
      <c r="A94" s="24">
        <v>5</v>
      </c>
      <c r="B94" s="14" t="s">
        <v>44</v>
      </c>
      <c r="C94" s="14"/>
      <c r="D94" s="15"/>
      <c r="E94" s="16">
        <f t="shared" si="634"/>
        <v>10</v>
      </c>
      <c r="F94" s="16">
        <f t="shared" si="635"/>
        <v>20</v>
      </c>
      <c r="G94" s="16">
        <f t="shared" si="636"/>
        <v>20</v>
      </c>
      <c r="H94" s="16">
        <f t="shared" si="637"/>
        <v>20</v>
      </c>
      <c r="I94" s="16">
        <f t="shared" si="638"/>
        <v>10</v>
      </c>
      <c r="J94" s="16">
        <f t="shared" si="337"/>
        <v>20</v>
      </c>
      <c r="K94" s="20">
        <v>100</v>
      </c>
      <c r="L94" s="16">
        <f t="shared" si="639"/>
        <v>10</v>
      </c>
      <c r="M94" s="16">
        <f t="shared" si="640"/>
        <v>20</v>
      </c>
      <c r="N94" s="16">
        <f t="shared" si="641"/>
        <v>20</v>
      </c>
      <c r="O94" s="16">
        <f t="shared" si="642"/>
        <v>20</v>
      </c>
      <c r="P94" s="16">
        <f t="shared" si="643"/>
        <v>10</v>
      </c>
      <c r="Q94" s="16">
        <f t="shared" si="649"/>
        <v>20</v>
      </c>
      <c r="R94" s="20">
        <v>100</v>
      </c>
      <c r="S94" s="16">
        <f t="shared" si="644"/>
        <v>10</v>
      </c>
      <c r="T94" s="16">
        <f t="shared" si="645"/>
        <v>20</v>
      </c>
      <c r="U94" s="16">
        <f t="shared" si="646"/>
        <v>20</v>
      </c>
      <c r="V94" s="16">
        <f t="shared" si="647"/>
        <v>20</v>
      </c>
      <c r="W94" s="16">
        <f t="shared" si="648"/>
        <v>10</v>
      </c>
      <c r="X94" s="16">
        <f t="shared" si="650"/>
        <v>20</v>
      </c>
      <c r="Y94" s="20">
        <v>100</v>
      </c>
    </row>
    <row r="95" spans="1:25">
      <c r="A95" s="24">
        <v>6</v>
      </c>
      <c r="B95" s="14" t="s">
        <v>44</v>
      </c>
      <c r="C95" s="14"/>
      <c r="D95" s="15"/>
      <c r="E95" s="16">
        <f t="shared" si="634"/>
        <v>5</v>
      </c>
      <c r="F95" s="16">
        <f t="shared" si="635"/>
        <v>15</v>
      </c>
      <c r="G95" s="16">
        <f t="shared" si="636"/>
        <v>20</v>
      </c>
      <c r="H95" s="16">
        <f t="shared" si="637"/>
        <v>20</v>
      </c>
      <c r="I95" s="16">
        <f t="shared" si="638"/>
        <v>10</v>
      </c>
      <c r="J95" s="16">
        <f t="shared" si="337"/>
        <v>20</v>
      </c>
      <c r="K95" s="20">
        <v>90</v>
      </c>
      <c r="L95" s="16">
        <f t="shared" si="639"/>
        <v>5</v>
      </c>
      <c r="M95" s="16">
        <f t="shared" si="640"/>
        <v>15</v>
      </c>
      <c r="N95" s="16">
        <f t="shared" si="641"/>
        <v>20</v>
      </c>
      <c r="O95" s="16">
        <f t="shared" si="642"/>
        <v>20</v>
      </c>
      <c r="P95" s="16">
        <f t="shared" si="643"/>
        <v>10</v>
      </c>
      <c r="Q95" s="16">
        <f t="shared" si="649"/>
        <v>20</v>
      </c>
      <c r="R95" s="20">
        <v>90</v>
      </c>
      <c r="S95" s="16">
        <f t="shared" si="644"/>
        <v>10</v>
      </c>
      <c r="T95" s="16">
        <f t="shared" si="645"/>
        <v>20</v>
      </c>
      <c r="U95" s="16">
        <f t="shared" si="646"/>
        <v>20</v>
      </c>
      <c r="V95" s="16">
        <f t="shared" si="647"/>
        <v>20</v>
      </c>
      <c r="W95" s="16">
        <f t="shared" si="648"/>
        <v>10</v>
      </c>
      <c r="X95" s="16">
        <f t="shared" si="650"/>
        <v>15</v>
      </c>
      <c r="Y95" s="20">
        <v>95</v>
      </c>
    </row>
    <row r="96" spans="1:25">
      <c r="A96" s="24">
        <v>7</v>
      </c>
      <c r="B96" s="14" t="s">
        <v>44</v>
      </c>
      <c r="C96" s="14"/>
      <c r="D96" s="15"/>
      <c r="E96" s="16">
        <f t="shared" si="634"/>
        <v>5</v>
      </c>
      <c r="F96" s="16">
        <f t="shared" si="635"/>
        <v>15</v>
      </c>
      <c r="G96" s="16">
        <f t="shared" si="636"/>
        <v>15</v>
      </c>
      <c r="H96" s="16">
        <f t="shared" si="637"/>
        <v>20</v>
      </c>
      <c r="I96" s="16">
        <f t="shared" si="638"/>
        <v>10</v>
      </c>
      <c r="J96" s="16">
        <f t="shared" si="337"/>
        <v>20</v>
      </c>
      <c r="K96" s="20">
        <v>85</v>
      </c>
      <c r="L96" s="16">
        <f t="shared" si="639"/>
        <v>10</v>
      </c>
      <c r="M96" s="16">
        <f t="shared" si="640"/>
        <v>20</v>
      </c>
      <c r="N96" s="16">
        <f t="shared" si="641"/>
        <v>20</v>
      </c>
      <c r="O96" s="16">
        <f t="shared" si="642"/>
        <v>20</v>
      </c>
      <c r="P96" s="16">
        <f t="shared" si="643"/>
        <v>10</v>
      </c>
      <c r="Q96" s="16">
        <f t="shared" si="649"/>
        <v>15</v>
      </c>
      <c r="R96" s="20">
        <v>95</v>
      </c>
      <c r="S96" s="16">
        <f t="shared" si="644"/>
        <v>5</v>
      </c>
      <c r="T96" s="16">
        <f t="shared" si="645"/>
        <v>15</v>
      </c>
      <c r="U96" s="16">
        <f t="shared" si="646"/>
        <v>15</v>
      </c>
      <c r="V96" s="16">
        <f t="shared" si="647"/>
        <v>20</v>
      </c>
      <c r="W96" s="16">
        <f t="shared" si="648"/>
        <v>10</v>
      </c>
      <c r="X96" s="16">
        <f t="shared" si="650"/>
        <v>20</v>
      </c>
      <c r="Y96" s="20">
        <v>85</v>
      </c>
    </row>
    <row r="97" spans="1:25">
      <c r="A97" s="24">
        <v>8</v>
      </c>
      <c r="B97" s="14" t="s">
        <v>44</v>
      </c>
      <c r="C97" s="14"/>
      <c r="D97" s="15"/>
      <c r="E97" s="16">
        <f t="shared" si="634"/>
        <v>5</v>
      </c>
      <c r="F97" s="16">
        <f t="shared" si="635"/>
        <v>20</v>
      </c>
      <c r="G97" s="16">
        <f t="shared" si="636"/>
        <v>10</v>
      </c>
      <c r="H97" s="16">
        <f t="shared" si="637"/>
        <v>20</v>
      </c>
      <c r="I97" s="16">
        <f t="shared" si="638"/>
        <v>5</v>
      </c>
      <c r="J97" s="16">
        <f t="shared" si="337"/>
        <v>20</v>
      </c>
      <c r="K97" s="20">
        <v>80</v>
      </c>
      <c r="L97" s="16">
        <f t="shared" si="639"/>
        <v>5</v>
      </c>
      <c r="M97" s="16">
        <f t="shared" si="640"/>
        <v>15</v>
      </c>
      <c r="N97" s="16">
        <f t="shared" si="641"/>
        <v>15</v>
      </c>
      <c r="O97" s="16">
        <f t="shared" si="642"/>
        <v>20</v>
      </c>
      <c r="P97" s="16">
        <f t="shared" si="643"/>
        <v>10</v>
      </c>
      <c r="Q97" s="16">
        <f t="shared" si="649"/>
        <v>20</v>
      </c>
      <c r="R97" s="20">
        <v>85</v>
      </c>
      <c r="S97" s="16">
        <f t="shared" si="644"/>
        <v>5</v>
      </c>
      <c r="T97" s="16">
        <f t="shared" si="645"/>
        <v>15</v>
      </c>
      <c r="U97" s="16">
        <f t="shared" si="646"/>
        <v>15</v>
      </c>
      <c r="V97" s="16">
        <f t="shared" si="647"/>
        <v>20</v>
      </c>
      <c r="W97" s="16">
        <f t="shared" si="648"/>
        <v>10</v>
      </c>
      <c r="X97" s="16">
        <f t="shared" si="650"/>
        <v>20</v>
      </c>
      <c r="Y97" s="20">
        <v>85</v>
      </c>
    </row>
    <row r="98" spans="1:25">
      <c r="A98" s="24">
        <v>9</v>
      </c>
      <c r="B98" s="14" t="s">
        <v>44</v>
      </c>
      <c r="C98" s="14"/>
      <c r="D98" s="15"/>
      <c r="E98" s="16">
        <f t="shared" si="634"/>
        <v>5</v>
      </c>
      <c r="F98" s="16">
        <f t="shared" si="635"/>
        <v>15</v>
      </c>
      <c r="G98" s="16">
        <f t="shared" si="636"/>
        <v>20</v>
      </c>
      <c r="H98" s="16">
        <f t="shared" si="637"/>
        <v>20</v>
      </c>
      <c r="I98" s="16">
        <f t="shared" si="638"/>
        <v>10</v>
      </c>
      <c r="J98" s="16">
        <f t="shared" si="337"/>
        <v>20</v>
      </c>
      <c r="K98" s="20">
        <v>90</v>
      </c>
      <c r="L98" s="16">
        <f t="shared" si="639"/>
        <v>5</v>
      </c>
      <c r="M98" s="16">
        <f t="shared" si="640"/>
        <v>20</v>
      </c>
      <c r="N98" s="16">
        <f t="shared" si="641"/>
        <v>10</v>
      </c>
      <c r="O98" s="16">
        <f t="shared" si="642"/>
        <v>20</v>
      </c>
      <c r="P98" s="16">
        <f t="shared" si="643"/>
        <v>5</v>
      </c>
      <c r="Q98" s="16">
        <f t="shared" si="649"/>
        <v>20</v>
      </c>
      <c r="R98" s="20">
        <v>80</v>
      </c>
      <c r="S98" s="16">
        <f t="shared" si="644"/>
        <v>10</v>
      </c>
      <c r="T98" s="16">
        <f t="shared" si="645"/>
        <v>20</v>
      </c>
      <c r="U98" s="16">
        <f t="shared" si="646"/>
        <v>20</v>
      </c>
      <c r="V98" s="16">
        <f t="shared" si="647"/>
        <v>20</v>
      </c>
      <c r="W98" s="16">
        <f t="shared" si="648"/>
        <v>10</v>
      </c>
      <c r="X98" s="16">
        <f t="shared" si="650"/>
        <v>20</v>
      </c>
      <c r="Y98" s="20">
        <v>100</v>
      </c>
    </row>
    <row r="99" spans="1:25">
      <c r="A99" s="24">
        <v>10</v>
      </c>
      <c r="B99" s="14" t="s">
        <v>44</v>
      </c>
      <c r="C99" s="14"/>
      <c r="D99" s="15"/>
      <c r="E99" s="16">
        <f t="shared" si="634"/>
        <v>5</v>
      </c>
      <c r="F99" s="16">
        <f t="shared" si="635"/>
        <v>15</v>
      </c>
      <c r="G99" s="16">
        <f t="shared" si="636"/>
        <v>15</v>
      </c>
      <c r="H99" s="16">
        <f t="shared" si="637"/>
        <v>20</v>
      </c>
      <c r="I99" s="16">
        <f t="shared" si="638"/>
        <v>10</v>
      </c>
      <c r="J99" s="16">
        <f t="shared" ref="J99:J118" si="651">IF(K99=40,0,IF(K99=50,5,IF(K99=85,20,IF(K99=60,5,IF(K99=70,15,IF(K99=80,20,IF(K99=90,20,IF(K99=100,20))))))))+IF(K99=0,0,IF(K99=25,5,IF(K99=30,5,IF(K99=35,0,IF(K99=45,5,IF(K99=55,10,IF(K99=65,10,IF(K99=75,10))))))))+IF(K99=95,15)</f>
        <v>20</v>
      </c>
      <c r="K99" s="20">
        <v>85</v>
      </c>
      <c r="L99" s="16">
        <f t="shared" si="639"/>
        <v>10</v>
      </c>
      <c r="M99" s="16">
        <f t="shared" si="640"/>
        <v>20</v>
      </c>
      <c r="N99" s="16">
        <f t="shared" si="641"/>
        <v>20</v>
      </c>
      <c r="O99" s="16">
        <f t="shared" si="642"/>
        <v>20</v>
      </c>
      <c r="P99" s="16">
        <f t="shared" si="643"/>
        <v>10</v>
      </c>
      <c r="Q99" s="16">
        <f t="shared" si="649"/>
        <v>15</v>
      </c>
      <c r="R99" s="20">
        <v>95</v>
      </c>
      <c r="S99" s="16">
        <f t="shared" si="644"/>
        <v>5</v>
      </c>
      <c r="T99" s="16">
        <f t="shared" si="645"/>
        <v>15</v>
      </c>
      <c r="U99" s="16">
        <f t="shared" si="646"/>
        <v>15</v>
      </c>
      <c r="V99" s="16">
        <f t="shared" si="647"/>
        <v>20</v>
      </c>
      <c r="W99" s="16">
        <f t="shared" si="648"/>
        <v>10</v>
      </c>
      <c r="X99" s="16">
        <f t="shared" si="650"/>
        <v>20</v>
      </c>
      <c r="Y99" s="20">
        <v>85</v>
      </c>
    </row>
    <row r="100" spans="1:25">
      <c r="A100" s="24">
        <v>11</v>
      </c>
      <c r="B100" s="14" t="s">
        <v>44</v>
      </c>
      <c r="C100" s="14"/>
      <c r="D100" s="15"/>
      <c r="E100" s="16">
        <f t="shared" si="634"/>
        <v>10</v>
      </c>
      <c r="F100" s="16">
        <f t="shared" si="635"/>
        <v>10</v>
      </c>
      <c r="G100" s="16">
        <f t="shared" si="636"/>
        <v>10</v>
      </c>
      <c r="H100" s="16">
        <f t="shared" si="637"/>
        <v>15</v>
      </c>
      <c r="I100" s="16">
        <f t="shared" si="638"/>
        <v>10</v>
      </c>
      <c r="J100" s="16">
        <f t="shared" si="651"/>
        <v>5</v>
      </c>
      <c r="K100" s="20">
        <v>60</v>
      </c>
      <c r="L100" s="16">
        <f t="shared" si="639"/>
        <v>5</v>
      </c>
      <c r="M100" s="16">
        <f t="shared" si="640"/>
        <v>5</v>
      </c>
      <c r="N100" s="16">
        <f t="shared" si="641"/>
        <v>20</v>
      </c>
      <c r="O100" s="16">
        <f t="shared" si="642"/>
        <v>15</v>
      </c>
      <c r="P100" s="16">
        <f t="shared" si="643"/>
        <v>0</v>
      </c>
      <c r="Q100" s="16">
        <f t="shared" si="649"/>
        <v>5</v>
      </c>
      <c r="R100" s="20">
        <v>50</v>
      </c>
      <c r="S100" s="16">
        <f t="shared" si="644"/>
        <v>10</v>
      </c>
      <c r="T100" s="16">
        <f t="shared" si="645"/>
        <v>15</v>
      </c>
      <c r="U100" s="16">
        <f t="shared" si="646"/>
        <v>10</v>
      </c>
      <c r="V100" s="16">
        <f t="shared" si="647"/>
        <v>10</v>
      </c>
      <c r="W100" s="16">
        <f t="shared" si="648"/>
        <v>10</v>
      </c>
      <c r="X100" s="16">
        <f t="shared" si="650"/>
        <v>10</v>
      </c>
      <c r="Y100" s="20">
        <v>65</v>
      </c>
    </row>
    <row r="101" spans="1:25">
      <c r="A101" s="24">
        <v>12</v>
      </c>
      <c r="B101" s="14" t="s">
        <v>44</v>
      </c>
      <c r="C101" s="14"/>
      <c r="D101" s="15"/>
      <c r="E101" s="16">
        <f t="shared" si="634"/>
        <v>10</v>
      </c>
      <c r="F101" s="16">
        <f t="shared" si="635"/>
        <v>10</v>
      </c>
      <c r="G101" s="16">
        <f t="shared" si="636"/>
        <v>20</v>
      </c>
      <c r="H101" s="16">
        <f t="shared" si="637"/>
        <v>5</v>
      </c>
      <c r="I101" s="16">
        <f t="shared" si="638"/>
        <v>10</v>
      </c>
      <c r="J101" s="16">
        <f t="shared" si="651"/>
        <v>15</v>
      </c>
      <c r="K101" s="20">
        <v>70</v>
      </c>
      <c r="L101" s="16">
        <f t="shared" si="639"/>
        <v>10</v>
      </c>
      <c r="M101" s="16">
        <f t="shared" si="640"/>
        <v>10</v>
      </c>
      <c r="N101" s="16">
        <f t="shared" si="641"/>
        <v>20</v>
      </c>
      <c r="O101" s="16">
        <f t="shared" si="642"/>
        <v>5</v>
      </c>
      <c r="P101" s="16">
        <f t="shared" si="643"/>
        <v>10</v>
      </c>
      <c r="Q101" s="16">
        <f t="shared" si="649"/>
        <v>15</v>
      </c>
      <c r="R101" s="20">
        <v>70</v>
      </c>
      <c r="S101" s="16">
        <f t="shared" si="644"/>
        <v>10</v>
      </c>
      <c r="T101" s="16">
        <f t="shared" si="645"/>
        <v>10</v>
      </c>
      <c r="U101" s="16">
        <f t="shared" si="646"/>
        <v>10</v>
      </c>
      <c r="V101" s="16">
        <f t="shared" si="647"/>
        <v>15</v>
      </c>
      <c r="W101" s="16">
        <f t="shared" si="648"/>
        <v>10</v>
      </c>
      <c r="X101" s="16">
        <f t="shared" si="650"/>
        <v>5</v>
      </c>
      <c r="Y101" s="20">
        <v>60</v>
      </c>
    </row>
    <row r="102" spans="1:25">
      <c r="A102" s="24">
        <v>13</v>
      </c>
      <c r="B102" s="14" t="s">
        <v>44</v>
      </c>
      <c r="C102" s="14"/>
      <c r="D102" s="15"/>
      <c r="E102" s="16">
        <f t="shared" si="634"/>
        <v>5</v>
      </c>
      <c r="F102" s="16">
        <f t="shared" si="635"/>
        <v>15</v>
      </c>
      <c r="G102" s="16">
        <f t="shared" si="636"/>
        <v>20</v>
      </c>
      <c r="H102" s="16">
        <f t="shared" si="637"/>
        <v>20</v>
      </c>
      <c r="I102" s="16">
        <f t="shared" si="638"/>
        <v>10</v>
      </c>
      <c r="J102" s="16">
        <f t="shared" si="651"/>
        <v>20</v>
      </c>
      <c r="K102" s="20">
        <v>90</v>
      </c>
      <c r="L102" s="16">
        <f t="shared" si="639"/>
        <v>5</v>
      </c>
      <c r="M102" s="16">
        <f t="shared" si="640"/>
        <v>15</v>
      </c>
      <c r="N102" s="16">
        <f t="shared" si="641"/>
        <v>20</v>
      </c>
      <c r="O102" s="16">
        <f t="shared" si="642"/>
        <v>20</v>
      </c>
      <c r="P102" s="16">
        <f t="shared" si="643"/>
        <v>10</v>
      </c>
      <c r="Q102" s="16">
        <f t="shared" si="649"/>
        <v>20</v>
      </c>
      <c r="R102" s="20">
        <v>90</v>
      </c>
      <c r="S102" s="16">
        <f t="shared" si="644"/>
        <v>10</v>
      </c>
      <c r="T102" s="16">
        <f t="shared" si="645"/>
        <v>20</v>
      </c>
      <c r="U102" s="16">
        <f t="shared" si="646"/>
        <v>20</v>
      </c>
      <c r="V102" s="16">
        <f t="shared" si="647"/>
        <v>20</v>
      </c>
      <c r="W102" s="16">
        <f t="shared" si="648"/>
        <v>10</v>
      </c>
      <c r="X102" s="16">
        <f t="shared" si="650"/>
        <v>15</v>
      </c>
      <c r="Y102" s="20">
        <v>95</v>
      </c>
    </row>
    <row r="103" spans="1:25">
      <c r="A103" s="24">
        <v>14</v>
      </c>
      <c r="B103" s="14" t="s">
        <v>44</v>
      </c>
      <c r="C103" s="14"/>
      <c r="D103" s="15"/>
      <c r="E103" s="16">
        <f t="shared" si="634"/>
        <v>10</v>
      </c>
      <c r="F103" s="16">
        <f t="shared" si="635"/>
        <v>10</v>
      </c>
      <c r="G103" s="16">
        <f t="shared" si="636"/>
        <v>10</v>
      </c>
      <c r="H103" s="16">
        <f t="shared" si="637"/>
        <v>15</v>
      </c>
      <c r="I103" s="16">
        <f t="shared" si="638"/>
        <v>10</v>
      </c>
      <c r="J103" s="16">
        <f t="shared" si="651"/>
        <v>5</v>
      </c>
      <c r="K103" s="20">
        <v>60</v>
      </c>
      <c r="L103" s="16">
        <f t="shared" si="639"/>
        <v>10</v>
      </c>
      <c r="M103" s="16">
        <f t="shared" si="640"/>
        <v>10</v>
      </c>
      <c r="N103" s="16">
        <f t="shared" si="641"/>
        <v>10</v>
      </c>
      <c r="O103" s="16">
        <f t="shared" si="642"/>
        <v>5</v>
      </c>
      <c r="P103" s="16">
        <f t="shared" si="643"/>
        <v>10</v>
      </c>
      <c r="Q103" s="16">
        <f t="shared" si="649"/>
        <v>10</v>
      </c>
      <c r="R103" s="20">
        <v>55</v>
      </c>
      <c r="S103" s="16">
        <f t="shared" si="644"/>
        <v>5</v>
      </c>
      <c r="T103" s="16">
        <f t="shared" si="645"/>
        <v>5</v>
      </c>
      <c r="U103" s="16">
        <f t="shared" si="646"/>
        <v>20</v>
      </c>
      <c r="V103" s="16">
        <f t="shared" si="647"/>
        <v>15</v>
      </c>
      <c r="W103" s="16">
        <f t="shared" si="648"/>
        <v>0</v>
      </c>
      <c r="X103" s="16">
        <f t="shared" si="650"/>
        <v>5</v>
      </c>
      <c r="Y103" s="20">
        <v>50</v>
      </c>
    </row>
    <row r="104" spans="1:25">
      <c r="A104" s="24">
        <v>15</v>
      </c>
      <c r="B104" s="14" t="s">
        <v>44</v>
      </c>
      <c r="C104" s="14"/>
      <c r="D104" s="15"/>
      <c r="E104" s="16">
        <f t="shared" si="634"/>
        <v>5</v>
      </c>
      <c r="F104" s="16">
        <f t="shared" si="635"/>
        <v>20</v>
      </c>
      <c r="G104" s="16">
        <f t="shared" si="636"/>
        <v>10</v>
      </c>
      <c r="H104" s="16">
        <f t="shared" si="637"/>
        <v>20</v>
      </c>
      <c r="I104" s="16">
        <f t="shared" si="638"/>
        <v>5</v>
      </c>
      <c r="J104" s="16">
        <f t="shared" si="651"/>
        <v>20</v>
      </c>
      <c r="K104" s="20">
        <v>80</v>
      </c>
      <c r="L104" s="16">
        <f t="shared" si="639"/>
        <v>5</v>
      </c>
      <c r="M104" s="16">
        <f t="shared" si="640"/>
        <v>15</v>
      </c>
      <c r="N104" s="16">
        <f t="shared" si="641"/>
        <v>15</v>
      </c>
      <c r="O104" s="16">
        <f t="shared" si="642"/>
        <v>20</v>
      </c>
      <c r="P104" s="16">
        <f t="shared" si="643"/>
        <v>10</v>
      </c>
      <c r="Q104" s="16">
        <f t="shared" si="649"/>
        <v>20</v>
      </c>
      <c r="R104" s="20">
        <v>85</v>
      </c>
      <c r="S104" s="16">
        <f t="shared" si="644"/>
        <v>5</v>
      </c>
      <c r="T104" s="16">
        <f t="shared" si="645"/>
        <v>15</v>
      </c>
      <c r="U104" s="16">
        <f t="shared" si="646"/>
        <v>15</v>
      </c>
      <c r="V104" s="16">
        <f t="shared" si="647"/>
        <v>20</v>
      </c>
      <c r="W104" s="16">
        <f t="shared" si="648"/>
        <v>10</v>
      </c>
      <c r="X104" s="16">
        <f t="shared" si="650"/>
        <v>20</v>
      </c>
      <c r="Y104" s="20">
        <v>85</v>
      </c>
    </row>
    <row r="105" spans="1:25">
      <c r="A105" s="24">
        <v>16</v>
      </c>
      <c r="B105" s="14" t="s">
        <v>44</v>
      </c>
      <c r="C105" s="14"/>
      <c r="D105" s="15"/>
      <c r="E105" s="16">
        <f t="shared" si="634"/>
        <v>10</v>
      </c>
      <c r="F105" s="16">
        <f t="shared" si="635"/>
        <v>10</v>
      </c>
      <c r="G105" s="16">
        <f t="shared" si="636"/>
        <v>10</v>
      </c>
      <c r="H105" s="16">
        <f t="shared" si="637"/>
        <v>5</v>
      </c>
      <c r="I105" s="16">
        <f t="shared" si="638"/>
        <v>10</v>
      </c>
      <c r="J105" s="16">
        <f t="shared" si="651"/>
        <v>10</v>
      </c>
      <c r="K105" s="20">
        <v>55</v>
      </c>
      <c r="L105" s="16">
        <f t="shared" si="639"/>
        <v>5</v>
      </c>
      <c r="M105" s="16">
        <f t="shared" si="640"/>
        <v>5</v>
      </c>
      <c r="N105" s="16">
        <f t="shared" si="641"/>
        <v>20</v>
      </c>
      <c r="O105" s="16">
        <f t="shared" si="642"/>
        <v>15</v>
      </c>
      <c r="P105" s="16">
        <f t="shared" si="643"/>
        <v>0</v>
      </c>
      <c r="Q105" s="16">
        <f t="shared" si="649"/>
        <v>5</v>
      </c>
      <c r="R105" s="20">
        <v>50</v>
      </c>
      <c r="S105" s="16">
        <f t="shared" si="644"/>
        <v>10</v>
      </c>
      <c r="T105" s="16">
        <f t="shared" si="645"/>
        <v>10</v>
      </c>
      <c r="U105" s="16">
        <f t="shared" si="646"/>
        <v>10</v>
      </c>
      <c r="V105" s="16">
        <f t="shared" si="647"/>
        <v>5</v>
      </c>
      <c r="W105" s="16">
        <f t="shared" si="648"/>
        <v>10</v>
      </c>
      <c r="X105" s="16">
        <f t="shared" si="650"/>
        <v>10</v>
      </c>
      <c r="Y105" s="20">
        <v>55</v>
      </c>
    </row>
    <row r="106" spans="1:25">
      <c r="A106" s="24">
        <v>17</v>
      </c>
      <c r="B106" s="14" t="s">
        <v>44</v>
      </c>
      <c r="C106" s="14"/>
      <c r="D106" s="15"/>
      <c r="E106" s="16">
        <f t="shared" si="634"/>
        <v>10</v>
      </c>
      <c r="F106" s="16">
        <f t="shared" si="635"/>
        <v>10</v>
      </c>
      <c r="G106" s="16">
        <f t="shared" si="636"/>
        <v>10</v>
      </c>
      <c r="H106" s="16">
        <f t="shared" si="637"/>
        <v>5</v>
      </c>
      <c r="I106" s="16">
        <f t="shared" si="638"/>
        <v>10</v>
      </c>
      <c r="J106" s="16">
        <f t="shared" si="651"/>
        <v>10</v>
      </c>
      <c r="K106" s="20">
        <v>55</v>
      </c>
      <c r="L106" s="16">
        <f t="shared" si="639"/>
        <v>10</v>
      </c>
      <c r="M106" s="16">
        <f t="shared" si="640"/>
        <v>10</v>
      </c>
      <c r="N106" s="16">
        <f t="shared" si="641"/>
        <v>10</v>
      </c>
      <c r="O106" s="16">
        <f t="shared" si="642"/>
        <v>15</v>
      </c>
      <c r="P106" s="16">
        <f t="shared" si="643"/>
        <v>10</v>
      </c>
      <c r="Q106" s="16">
        <f t="shared" si="649"/>
        <v>5</v>
      </c>
      <c r="R106" s="20">
        <v>60</v>
      </c>
      <c r="S106" s="16">
        <f t="shared" si="644"/>
        <v>10</v>
      </c>
      <c r="T106" s="16">
        <f t="shared" si="645"/>
        <v>10</v>
      </c>
      <c r="U106" s="16">
        <f t="shared" si="646"/>
        <v>10</v>
      </c>
      <c r="V106" s="16">
        <f t="shared" si="647"/>
        <v>5</v>
      </c>
      <c r="W106" s="16">
        <f t="shared" si="648"/>
        <v>10</v>
      </c>
      <c r="X106" s="16">
        <f t="shared" si="650"/>
        <v>10</v>
      </c>
      <c r="Y106" s="20">
        <v>55</v>
      </c>
    </row>
    <row r="107" spans="1:25">
      <c r="A107" s="24">
        <v>18</v>
      </c>
      <c r="B107" s="14" t="s">
        <v>44</v>
      </c>
      <c r="C107" s="14"/>
      <c r="D107" s="15"/>
      <c r="E107" s="16">
        <f t="shared" si="634"/>
        <v>10</v>
      </c>
      <c r="F107" s="16">
        <f t="shared" si="635"/>
        <v>15</v>
      </c>
      <c r="G107" s="16">
        <f t="shared" si="636"/>
        <v>10</v>
      </c>
      <c r="H107" s="16">
        <f t="shared" si="637"/>
        <v>10</v>
      </c>
      <c r="I107" s="16">
        <f t="shared" si="638"/>
        <v>10</v>
      </c>
      <c r="J107" s="16">
        <f t="shared" si="651"/>
        <v>10</v>
      </c>
      <c r="K107" s="20">
        <v>65</v>
      </c>
      <c r="L107" s="16">
        <f t="shared" si="639"/>
        <v>10</v>
      </c>
      <c r="M107" s="16">
        <f t="shared" si="640"/>
        <v>10</v>
      </c>
      <c r="N107" s="16">
        <f t="shared" si="641"/>
        <v>20</v>
      </c>
      <c r="O107" s="16">
        <f t="shared" si="642"/>
        <v>5</v>
      </c>
      <c r="P107" s="16">
        <f t="shared" si="643"/>
        <v>10</v>
      </c>
      <c r="Q107" s="16">
        <f t="shared" si="649"/>
        <v>15</v>
      </c>
      <c r="R107" s="20">
        <v>70</v>
      </c>
      <c r="S107" s="16">
        <f t="shared" si="644"/>
        <v>10</v>
      </c>
      <c r="T107" s="16">
        <f t="shared" si="645"/>
        <v>10</v>
      </c>
      <c r="U107" s="16">
        <f t="shared" si="646"/>
        <v>10</v>
      </c>
      <c r="V107" s="16">
        <f t="shared" si="647"/>
        <v>15</v>
      </c>
      <c r="W107" s="16">
        <f t="shared" si="648"/>
        <v>10</v>
      </c>
      <c r="X107" s="16">
        <f t="shared" si="650"/>
        <v>5</v>
      </c>
      <c r="Y107" s="20">
        <v>60</v>
      </c>
    </row>
    <row r="108" spans="1:25">
      <c r="A108" s="24">
        <v>19</v>
      </c>
      <c r="B108" s="14" t="s">
        <v>44</v>
      </c>
      <c r="C108" s="14"/>
      <c r="D108" s="15"/>
      <c r="E108" s="16">
        <f t="shared" si="634"/>
        <v>10</v>
      </c>
      <c r="F108" s="16">
        <f t="shared" si="635"/>
        <v>10</v>
      </c>
      <c r="G108" s="16">
        <f t="shared" si="636"/>
        <v>10</v>
      </c>
      <c r="H108" s="16">
        <f t="shared" si="637"/>
        <v>5</v>
      </c>
      <c r="I108" s="16">
        <f t="shared" si="638"/>
        <v>10</v>
      </c>
      <c r="J108" s="16">
        <f t="shared" si="651"/>
        <v>10</v>
      </c>
      <c r="K108" s="20">
        <v>55</v>
      </c>
      <c r="L108" s="16">
        <f t="shared" si="639"/>
        <v>10</v>
      </c>
      <c r="M108" s="16">
        <f t="shared" si="640"/>
        <v>5</v>
      </c>
      <c r="N108" s="16">
        <f t="shared" si="641"/>
        <v>10</v>
      </c>
      <c r="O108" s="16">
        <f t="shared" si="642"/>
        <v>10</v>
      </c>
      <c r="P108" s="16">
        <f t="shared" si="643"/>
        <v>5</v>
      </c>
      <c r="Q108" s="16">
        <f t="shared" si="649"/>
        <v>0</v>
      </c>
      <c r="R108" s="20">
        <v>40</v>
      </c>
      <c r="S108" s="16">
        <f t="shared" si="644"/>
        <v>10</v>
      </c>
      <c r="T108" s="16">
        <f t="shared" si="645"/>
        <v>10</v>
      </c>
      <c r="U108" s="16">
        <f t="shared" si="646"/>
        <v>10</v>
      </c>
      <c r="V108" s="16">
        <f t="shared" si="647"/>
        <v>15</v>
      </c>
      <c r="W108" s="16">
        <f t="shared" si="648"/>
        <v>10</v>
      </c>
      <c r="X108" s="16">
        <f t="shared" si="650"/>
        <v>5</v>
      </c>
      <c r="Y108" s="20">
        <v>60</v>
      </c>
    </row>
    <row r="109" spans="1:25">
      <c r="A109" s="24">
        <v>20</v>
      </c>
      <c r="B109" s="14" t="s">
        <v>44</v>
      </c>
      <c r="C109" s="14"/>
      <c r="D109" s="15"/>
      <c r="E109" s="16">
        <f t="shared" si="634"/>
        <v>10</v>
      </c>
      <c r="F109" s="16">
        <f t="shared" si="635"/>
        <v>20</v>
      </c>
      <c r="G109" s="16">
        <f t="shared" si="636"/>
        <v>20</v>
      </c>
      <c r="H109" s="16">
        <f t="shared" si="637"/>
        <v>20</v>
      </c>
      <c r="I109" s="16">
        <f t="shared" si="638"/>
        <v>10</v>
      </c>
      <c r="J109" s="16">
        <f t="shared" si="651"/>
        <v>20</v>
      </c>
      <c r="K109" s="20">
        <v>100</v>
      </c>
      <c r="L109" s="16">
        <f t="shared" si="639"/>
        <v>10</v>
      </c>
      <c r="M109" s="16">
        <f t="shared" si="640"/>
        <v>20</v>
      </c>
      <c r="N109" s="16">
        <f t="shared" si="641"/>
        <v>20</v>
      </c>
      <c r="O109" s="16">
        <f t="shared" si="642"/>
        <v>20</v>
      </c>
      <c r="P109" s="16">
        <f t="shared" si="643"/>
        <v>10</v>
      </c>
      <c r="Q109" s="16">
        <f t="shared" si="649"/>
        <v>20</v>
      </c>
      <c r="R109" s="20">
        <v>100</v>
      </c>
      <c r="S109" s="16">
        <f t="shared" si="644"/>
        <v>10</v>
      </c>
      <c r="T109" s="16">
        <f t="shared" si="645"/>
        <v>20</v>
      </c>
      <c r="U109" s="16">
        <f t="shared" si="646"/>
        <v>20</v>
      </c>
      <c r="V109" s="16">
        <f t="shared" si="647"/>
        <v>20</v>
      </c>
      <c r="W109" s="16">
        <f t="shared" si="648"/>
        <v>10</v>
      </c>
      <c r="X109" s="16">
        <f t="shared" si="650"/>
        <v>20</v>
      </c>
      <c r="Y109" s="20">
        <v>100</v>
      </c>
    </row>
    <row r="110" spans="1:25">
      <c r="A110" s="24">
        <v>21</v>
      </c>
      <c r="B110" s="14" t="s">
        <v>44</v>
      </c>
      <c r="C110" s="14"/>
      <c r="D110" s="15"/>
      <c r="E110" s="16">
        <f t="shared" si="634"/>
        <v>10</v>
      </c>
      <c r="F110" s="16">
        <f t="shared" si="635"/>
        <v>10</v>
      </c>
      <c r="G110" s="16">
        <f t="shared" si="636"/>
        <v>10</v>
      </c>
      <c r="H110" s="16">
        <f t="shared" si="637"/>
        <v>5</v>
      </c>
      <c r="I110" s="16">
        <f t="shared" si="638"/>
        <v>10</v>
      </c>
      <c r="J110" s="16">
        <f t="shared" si="651"/>
        <v>10</v>
      </c>
      <c r="K110" s="20">
        <v>55</v>
      </c>
      <c r="L110" s="16">
        <f t="shared" si="639"/>
        <v>5</v>
      </c>
      <c r="M110" s="16">
        <f t="shared" si="640"/>
        <v>5</v>
      </c>
      <c r="N110" s="16">
        <f t="shared" si="641"/>
        <v>20</v>
      </c>
      <c r="O110" s="16">
        <f t="shared" si="642"/>
        <v>15</v>
      </c>
      <c r="P110" s="16">
        <f t="shared" si="643"/>
        <v>0</v>
      </c>
      <c r="Q110" s="16">
        <f t="shared" si="649"/>
        <v>5</v>
      </c>
      <c r="R110" s="20">
        <v>50</v>
      </c>
      <c r="S110" s="16">
        <f t="shared" si="644"/>
        <v>10</v>
      </c>
      <c r="T110" s="16">
        <f t="shared" si="645"/>
        <v>10</v>
      </c>
      <c r="U110" s="16">
        <f t="shared" si="646"/>
        <v>10</v>
      </c>
      <c r="V110" s="16">
        <f t="shared" si="647"/>
        <v>5</v>
      </c>
      <c r="W110" s="16">
        <f t="shared" si="648"/>
        <v>10</v>
      </c>
      <c r="X110" s="16">
        <f t="shared" si="650"/>
        <v>10</v>
      </c>
      <c r="Y110" s="20">
        <v>55</v>
      </c>
    </row>
    <row r="111" spans="1:25">
      <c r="A111" s="24">
        <v>22</v>
      </c>
      <c r="B111" s="14" t="s">
        <v>44</v>
      </c>
      <c r="C111" s="14"/>
      <c r="D111" s="15"/>
      <c r="E111" s="16">
        <f t="shared" ref="E111:E118" si="652">IF(K111=40,10,IF(K111=50,5,IF(K111=85,5,IF(K111=60,10,IF(K111=70,10,IF(K111=80,5,IF(K111=90,5,IF(K111=100,10))))))))+IF(K111=0,0,IF(K111=25,5,IF(K111=30,5,IF(K111=35,10,IF(K111=45,5,IF(K111=55,10,IF(K111=65,10,IF(K111=75,10))))))))+IF(K111=95,10)</f>
        <v>5</v>
      </c>
      <c r="F111" s="16">
        <f t="shared" ref="F111:F118" si="653">IF(K111=40,5,IF(K111=50,5,IF(K111=85,15,IF(K111=60,10,IF(K111=70,10,IF(K111=80,20,IF(K111=90,15,IF(K111=100,20))))))))+IF(K111=0,0,IF(K111=25,0,IF(K111=30,10,IF(K111=35,5,IF(K111=45,5,IF(K111=55,10,IF(K111=65,15,IF(K111=75,10))))))))+IF(K111=95,20)</f>
        <v>15</v>
      </c>
      <c r="G111" s="16">
        <f t="shared" ref="G111:G118" si="654">IF(K111=40,10,IF(K111=50,20,IF(K111=85,15,IF(K111=60,10,IF(K111=70,20,IF(K111=80,10,IF(K111=90,20,IF(K111=100,20))))))))+IF(K111=0,0,IF(K111=25,5,IF(K111=30,5,IF(K111=35,10,IF(K111=45,15,IF(K111=55,10,IF(K111=65,10,IF(K111=75,20))))))))+IF(K111=95,20)</f>
        <v>20</v>
      </c>
      <c r="H111" s="16">
        <f t="shared" ref="H111:H118" si="655">IF(K111=40,10,IF(K111=50,15,IF(K111=85,20,IF(K111=60,15,IF(K111=70,5,IF(K111=80,20,IF(K111=90,20,IF(K111=100,20))))))))+IF(K111=0,0,IF(K111=25,10,IF(K111=30,5,IF(K111=35,10,IF(K111=45,10,IF(K111=55,5,IF(K111=65,10,IF(K111=75,15))))))))+IF(K111=95,20)</f>
        <v>20</v>
      </c>
      <c r="I111" s="16">
        <f t="shared" ref="I111:I118" si="656">IF(K111=40,5,IF(K111=50,0,IF(K111=85,10,IF(K111=60,10,IF(K111=70,10,IF(K111=80,5,IF(K111=90,10,IF(K111=100,10))))))))+IF(K111=0,0,IF(K111=25,0,IF(K111=30,0,IF(K111=35,0,IF(K111=45,5,IF(K111=55,10,IF(K111=65,10,IF(K111=75,10))))))))+IF(K111=95,10)</f>
        <v>10</v>
      </c>
      <c r="J111" s="16">
        <f t="shared" si="651"/>
        <v>20</v>
      </c>
      <c r="K111" s="20">
        <v>90</v>
      </c>
      <c r="L111" s="16">
        <f t="shared" ref="L111:L118" si="657">IF(R111=40,10,IF(R111=50,5,IF(R111=85,5,IF(R111=60,10,IF(R111=70,10,IF(R111=80,5,IF(R111=90,5,IF(R111=100,10))))))))+IF(R111=0,0,IF(R111=25,5,IF(R111=30,5,IF(R111=35,10,IF(R111=45,5,IF(R111=55,10,IF(R111=65,10,IF(R111=75,10))))))))+IF(R111=95,10)</f>
        <v>5</v>
      </c>
      <c r="M111" s="16">
        <f t="shared" ref="M111:M118" si="658">IF(R111=40,5,IF(R111=50,5,IF(R111=85,15,IF(R111=60,10,IF(R111=70,10,IF(R111=80,20,IF(R111=90,15,IF(R111=100,20))))))))+IF(R111=0,0,IF(R111=25,0,IF(R111=30,10,IF(R111=35,5,IF(R111=45,5,IF(R111=55,10,IF(R111=65,15,IF(R111=75,10))))))))+IF(R111=95,20)</f>
        <v>15</v>
      </c>
      <c r="N111" s="16">
        <f t="shared" ref="N111:N118" si="659">IF(R111=40,10,IF(R111=50,20,IF(R111=85,15,IF(R111=60,10,IF(R111=70,20,IF(R111=80,10,IF(R111=90,20,IF(R111=100,20))))))))+IF(R111=0,0,IF(R111=25,5,IF(R111=30,5,IF(R111=35,10,IF(R111=45,15,IF(R111=55,10,IF(R111=65,10,IF(R111=75,20))))))))+IF(R111=95,20)</f>
        <v>20</v>
      </c>
      <c r="O111" s="16">
        <f t="shared" ref="O111:O118" si="660">IF(R111=40,10,IF(R111=50,15,IF(R111=85,20,IF(R111=60,15,IF(R111=70,5,IF(R111=80,20,IF(R111=90,20,IF(R111=100,20))))))))+IF(R111=0,0,IF(R111=25,10,IF(R111=30,5,IF(R111=35,10,IF(R111=45,10,IF(R111=55,5,IF(R111=65,10,IF(R111=75,15))))))))+IF(R111=95,20)</f>
        <v>20</v>
      </c>
      <c r="P111" s="16">
        <f t="shared" ref="P111:P118" si="661">IF(R111=40,5,IF(R111=50,0,IF(R111=85,10,IF(R111=60,10,IF(R111=70,10,IF(R111=80,5,IF(R111=90,10,IF(R111=100,10))))))))+IF(R111=0,0,IF(R111=25,0,IF(R111=30,0,IF(R111=35,0,IF(R111=45,5,IF(R111=55,10,IF(R111=65,10,IF(R111=75,10))))))))+IF(R111=95,10)</f>
        <v>10</v>
      </c>
      <c r="Q111" s="16">
        <f t="shared" si="649"/>
        <v>20</v>
      </c>
      <c r="R111" s="20">
        <v>90</v>
      </c>
      <c r="S111" s="16">
        <f t="shared" ref="S111:S118" si="662">IF(Y111=40,10,IF(Y111=50,5,IF(Y111=85,5,IF(Y111=60,10,IF(Y111=70,10,IF(Y111=80,5,IF(Y111=90,5,IF(Y111=100,10))))))))+IF(Y111=0,0,IF(Y111=25,5,IF(Y111=30,5,IF(Y111=35,10,IF(Y111=45,5,IF(Y111=55,10,IF(Y111=65,10,IF(Y111=75,10))))))))+IF(Y111=95,10)</f>
        <v>5</v>
      </c>
      <c r="T111" s="16">
        <f t="shared" ref="T111:T118" si="663">IF(Y111=40,5,IF(Y111=50,5,IF(Y111=85,15,IF(Y111=60,10,IF(Y111=70,10,IF(Y111=80,20,IF(Y111=90,15,IF(Y111=100,20))))))))+IF(Y111=0,0,IF(Y111=25,0,IF(Y111=30,10,IF(Y111=35,5,IF(Y111=45,5,IF(Y111=55,10,IF(Y111=65,15,IF(Y111=75,10))))))))+IF(Y111=95,20)</f>
        <v>15</v>
      </c>
      <c r="U111" s="16">
        <f t="shared" ref="U111:U118" si="664">IF(Y111=40,10,IF(Y111=50,20,IF(Y111=85,15,IF(Y111=60,10,IF(Y111=70,20,IF(Y111=80,10,IF(Y111=90,20,IF(Y111=100,20))))))))+IF(Y111=0,0,IF(Y111=25,5,IF(Y111=30,5,IF(Y111=35,10,IF(Y111=45,15,IF(Y111=55,10,IF(Y111=65,10,IF(Y111=75,20))))))))+IF(Y111=95,20)</f>
        <v>15</v>
      </c>
      <c r="V111" s="16">
        <f t="shared" ref="V111:V118" si="665">IF(Y111=40,10,IF(Y111=50,15,IF(Y111=85,20,IF(Y111=60,15,IF(Y111=70,5,IF(Y111=80,20,IF(Y111=90,20,IF(Y111=100,20))))))))+IF(Y111=0,0,IF(Y111=25,10,IF(Y111=30,5,IF(Y111=35,10,IF(Y111=45,10,IF(Y111=55,5,IF(Y111=65,10,IF(Y111=75,15))))))))+IF(Y111=95,20)</f>
        <v>20</v>
      </c>
      <c r="W111" s="16">
        <f t="shared" ref="W111:W118" si="666">IF(Y111=40,5,IF(Y111=50,0,IF(Y111=85,10,IF(Y111=60,10,IF(Y111=70,10,IF(Y111=80,5,IF(Y111=90,10,IF(Y111=100,10))))))))+IF(Y111=0,0,IF(Y111=25,0,IF(Y111=30,0,IF(Y111=35,0,IF(Y111=45,5,IF(Y111=55,10,IF(Y111=65,10,IF(Y111=75,10))))))))+IF(Y111=95,10)</f>
        <v>10</v>
      </c>
      <c r="X111" s="16">
        <f t="shared" si="650"/>
        <v>20</v>
      </c>
      <c r="Y111" s="20">
        <v>85</v>
      </c>
    </row>
    <row r="112" spans="1:25">
      <c r="A112" s="24">
        <v>23</v>
      </c>
      <c r="B112" s="14" t="s">
        <v>44</v>
      </c>
      <c r="C112" s="14"/>
      <c r="D112" s="15"/>
      <c r="E112" s="16">
        <f t="shared" si="652"/>
        <v>10</v>
      </c>
      <c r="F112" s="16">
        <f t="shared" si="653"/>
        <v>20</v>
      </c>
      <c r="G112" s="16">
        <f t="shared" si="654"/>
        <v>20</v>
      </c>
      <c r="H112" s="16">
        <f t="shared" si="655"/>
        <v>20</v>
      </c>
      <c r="I112" s="16">
        <f t="shared" si="656"/>
        <v>10</v>
      </c>
      <c r="J112" s="16">
        <f t="shared" si="651"/>
        <v>20</v>
      </c>
      <c r="K112" s="20">
        <v>100</v>
      </c>
      <c r="L112" s="16">
        <f t="shared" si="657"/>
        <v>10</v>
      </c>
      <c r="M112" s="16">
        <f t="shared" si="658"/>
        <v>20</v>
      </c>
      <c r="N112" s="16">
        <f t="shared" si="659"/>
        <v>20</v>
      </c>
      <c r="O112" s="16">
        <f t="shared" si="660"/>
        <v>20</v>
      </c>
      <c r="P112" s="16">
        <f t="shared" si="661"/>
        <v>10</v>
      </c>
      <c r="Q112" s="16">
        <f t="shared" si="649"/>
        <v>20</v>
      </c>
      <c r="R112" s="20">
        <v>100</v>
      </c>
      <c r="S112" s="16">
        <f t="shared" si="662"/>
        <v>10</v>
      </c>
      <c r="T112" s="16">
        <f t="shared" si="663"/>
        <v>20</v>
      </c>
      <c r="U112" s="16">
        <f t="shared" si="664"/>
        <v>20</v>
      </c>
      <c r="V112" s="16">
        <f t="shared" si="665"/>
        <v>20</v>
      </c>
      <c r="W112" s="16">
        <f t="shared" si="666"/>
        <v>10</v>
      </c>
      <c r="X112" s="16">
        <f t="shared" si="650"/>
        <v>20</v>
      </c>
      <c r="Y112" s="20">
        <v>100</v>
      </c>
    </row>
    <row r="113" spans="1:25">
      <c r="A113" s="24">
        <v>24</v>
      </c>
      <c r="B113" s="14" t="s">
        <v>44</v>
      </c>
      <c r="C113" s="14"/>
      <c r="D113" s="15"/>
      <c r="E113" s="16">
        <f t="shared" si="652"/>
        <v>10</v>
      </c>
      <c r="F113" s="16">
        <f t="shared" si="653"/>
        <v>20</v>
      </c>
      <c r="G113" s="16">
        <f t="shared" si="654"/>
        <v>20</v>
      </c>
      <c r="H113" s="16">
        <f t="shared" si="655"/>
        <v>20</v>
      </c>
      <c r="I113" s="16">
        <f t="shared" si="656"/>
        <v>10</v>
      </c>
      <c r="J113" s="16">
        <f t="shared" si="651"/>
        <v>15</v>
      </c>
      <c r="K113" s="20">
        <v>95</v>
      </c>
      <c r="L113" s="16">
        <f t="shared" si="657"/>
        <v>10</v>
      </c>
      <c r="M113" s="16">
        <f t="shared" si="658"/>
        <v>20</v>
      </c>
      <c r="N113" s="16">
        <f t="shared" si="659"/>
        <v>20</v>
      </c>
      <c r="O113" s="16">
        <f t="shared" si="660"/>
        <v>20</v>
      </c>
      <c r="P113" s="16">
        <f t="shared" si="661"/>
        <v>10</v>
      </c>
      <c r="Q113" s="16">
        <f t="shared" si="649"/>
        <v>20</v>
      </c>
      <c r="R113" s="20">
        <v>100</v>
      </c>
      <c r="S113" s="16">
        <f t="shared" si="662"/>
        <v>5</v>
      </c>
      <c r="T113" s="16">
        <f t="shared" si="663"/>
        <v>15</v>
      </c>
      <c r="U113" s="16">
        <f t="shared" si="664"/>
        <v>20</v>
      </c>
      <c r="V113" s="16">
        <f t="shared" si="665"/>
        <v>20</v>
      </c>
      <c r="W113" s="16">
        <f t="shared" si="666"/>
        <v>10</v>
      </c>
      <c r="X113" s="16">
        <f t="shared" si="650"/>
        <v>20</v>
      </c>
      <c r="Y113" s="20">
        <v>90</v>
      </c>
    </row>
    <row r="114" spans="1:25">
      <c r="A114" s="24">
        <v>25</v>
      </c>
      <c r="B114" s="14" t="s">
        <v>44</v>
      </c>
      <c r="C114" s="14"/>
      <c r="D114" s="15"/>
      <c r="E114" s="16">
        <f t="shared" si="652"/>
        <v>5</v>
      </c>
      <c r="F114" s="16">
        <f t="shared" si="653"/>
        <v>15</v>
      </c>
      <c r="G114" s="16">
        <f t="shared" si="654"/>
        <v>15</v>
      </c>
      <c r="H114" s="16">
        <f t="shared" si="655"/>
        <v>20</v>
      </c>
      <c r="I114" s="16">
        <f t="shared" si="656"/>
        <v>10</v>
      </c>
      <c r="J114" s="16">
        <f t="shared" si="651"/>
        <v>20</v>
      </c>
      <c r="K114" s="20">
        <v>85</v>
      </c>
      <c r="L114" s="16">
        <f t="shared" si="657"/>
        <v>5</v>
      </c>
      <c r="M114" s="16">
        <f t="shared" si="658"/>
        <v>20</v>
      </c>
      <c r="N114" s="16">
        <f t="shared" si="659"/>
        <v>10</v>
      </c>
      <c r="O114" s="16">
        <f t="shared" si="660"/>
        <v>20</v>
      </c>
      <c r="P114" s="16">
        <f t="shared" si="661"/>
        <v>5</v>
      </c>
      <c r="Q114" s="16">
        <f t="shared" si="649"/>
        <v>20</v>
      </c>
      <c r="R114" s="20">
        <v>80</v>
      </c>
      <c r="S114" s="16">
        <f t="shared" si="662"/>
        <v>5</v>
      </c>
      <c r="T114" s="16">
        <f t="shared" si="663"/>
        <v>15</v>
      </c>
      <c r="U114" s="16">
        <f t="shared" si="664"/>
        <v>20</v>
      </c>
      <c r="V114" s="16">
        <f t="shared" si="665"/>
        <v>20</v>
      </c>
      <c r="W114" s="16">
        <f t="shared" si="666"/>
        <v>10</v>
      </c>
      <c r="X114" s="16">
        <f t="shared" si="650"/>
        <v>20</v>
      </c>
      <c r="Y114" s="20">
        <v>90</v>
      </c>
    </row>
    <row r="115" spans="1:25">
      <c r="A115" s="24">
        <v>26</v>
      </c>
      <c r="B115" s="14" t="s">
        <v>44</v>
      </c>
      <c r="C115" s="14"/>
      <c r="D115" s="15"/>
      <c r="E115" s="16">
        <f t="shared" si="652"/>
        <v>10</v>
      </c>
      <c r="F115" s="16">
        <f t="shared" si="653"/>
        <v>15</v>
      </c>
      <c r="G115" s="16">
        <f t="shared" si="654"/>
        <v>10</v>
      </c>
      <c r="H115" s="16">
        <f t="shared" si="655"/>
        <v>10</v>
      </c>
      <c r="I115" s="16">
        <f t="shared" si="656"/>
        <v>10</v>
      </c>
      <c r="J115" s="16">
        <f t="shared" si="651"/>
        <v>10</v>
      </c>
      <c r="K115" s="20">
        <v>65</v>
      </c>
      <c r="L115" s="16">
        <f t="shared" si="657"/>
        <v>10</v>
      </c>
      <c r="M115" s="16">
        <f t="shared" si="658"/>
        <v>10</v>
      </c>
      <c r="N115" s="16">
        <f t="shared" si="659"/>
        <v>20</v>
      </c>
      <c r="O115" s="16">
        <f t="shared" si="660"/>
        <v>5</v>
      </c>
      <c r="P115" s="16">
        <f t="shared" si="661"/>
        <v>10</v>
      </c>
      <c r="Q115" s="16">
        <f t="shared" si="649"/>
        <v>15</v>
      </c>
      <c r="R115" s="20">
        <v>70</v>
      </c>
      <c r="S115" s="16">
        <f t="shared" si="662"/>
        <v>10</v>
      </c>
      <c r="T115" s="16">
        <f t="shared" si="663"/>
        <v>10</v>
      </c>
      <c r="U115" s="16">
        <f t="shared" si="664"/>
        <v>10</v>
      </c>
      <c r="V115" s="16">
        <f t="shared" si="665"/>
        <v>15</v>
      </c>
      <c r="W115" s="16">
        <f t="shared" si="666"/>
        <v>10</v>
      </c>
      <c r="X115" s="16">
        <f t="shared" si="650"/>
        <v>5</v>
      </c>
      <c r="Y115" s="20">
        <v>60</v>
      </c>
    </row>
    <row r="116" spans="1:25">
      <c r="A116" s="24">
        <v>27</v>
      </c>
      <c r="B116" s="14" t="s">
        <v>44</v>
      </c>
      <c r="C116" s="14"/>
      <c r="D116" s="15"/>
      <c r="E116" s="16">
        <f t="shared" si="652"/>
        <v>10</v>
      </c>
      <c r="F116" s="16">
        <f t="shared" si="653"/>
        <v>10</v>
      </c>
      <c r="G116" s="16">
        <f t="shared" si="654"/>
        <v>10</v>
      </c>
      <c r="H116" s="16">
        <f t="shared" si="655"/>
        <v>15</v>
      </c>
      <c r="I116" s="16">
        <f t="shared" si="656"/>
        <v>10</v>
      </c>
      <c r="J116" s="16">
        <f t="shared" si="651"/>
        <v>5</v>
      </c>
      <c r="K116" s="20">
        <v>60</v>
      </c>
      <c r="L116" s="16">
        <f t="shared" si="657"/>
        <v>10</v>
      </c>
      <c r="M116" s="16">
        <f t="shared" si="658"/>
        <v>10</v>
      </c>
      <c r="N116" s="16">
        <f t="shared" si="659"/>
        <v>10</v>
      </c>
      <c r="O116" s="16">
        <f t="shared" si="660"/>
        <v>15</v>
      </c>
      <c r="P116" s="16">
        <f t="shared" si="661"/>
        <v>10</v>
      </c>
      <c r="Q116" s="16">
        <f t="shared" si="649"/>
        <v>5</v>
      </c>
      <c r="R116" s="20">
        <v>60</v>
      </c>
      <c r="S116" s="16">
        <f t="shared" si="662"/>
        <v>5</v>
      </c>
      <c r="T116" s="16">
        <f t="shared" si="663"/>
        <v>5</v>
      </c>
      <c r="U116" s="16">
        <f t="shared" si="664"/>
        <v>20</v>
      </c>
      <c r="V116" s="16">
        <f t="shared" si="665"/>
        <v>15</v>
      </c>
      <c r="W116" s="16">
        <f t="shared" si="666"/>
        <v>0</v>
      </c>
      <c r="X116" s="16">
        <f t="shared" si="650"/>
        <v>5</v>
      </c>
      <c r="Y116" s="20">
        <v>50</v>
      </c>
    </row>
    <row r="117" spans="1:25">
      <c r="A117" s="24">
        <v>28</v>
      </c>
      <c r="B117" s="14" t="s">
        <v>44</v>
      </c>
      <c r="C117" s="14"/>
      <c r="D117" s="15"/>
      <c r="E117" s="16">
        <f t="shared" si="652"/>
        <v>10</v>
      </c>
      <c r="F117" s="16">
        <f t="shared" si="653"/>
        <v>15</v>
      </c>
      <c r="G117" s="16">
        <f t="shared" si="654"/>
        <v>10</v>
      </c>
      <c r="H117" s="16">
        <f t="shared" si="655"/>
        <v>10</v>
      </c>
      <c r="I117" s="16">
        <f t="shared" si="656"/>
        <v>10</v>
      </c>
      <c r="J117" s="16">
        <f t="shared" si="651"/>
        <v>10</v>
      </c>
      <c r="K117" s="20">
        <v>65</v>
      </c>
      <c r="L117" s="16">
        <f t="shared" si="657"/>
        <v>10</v>
      </c>
      <c r="M117" s="16">
        <f t="shared" si="658"/>
        <v>10</v>
      </c>
      <c r="N117" s="16">
        <f t="shared" si="659"/>
        <v>20</v>
      </c>
      <c r="O117" s="16">
        <f t="shared" si="660"/>
        <v>5</v>
      </c>
      <c r="P117" s="16">
        <f t="shared" si="661"/>
        <v>10</v>
      </c>
      <c r="Q117" s="16">
        <f t="shared" si="649"/>
        <v>15</v>
      </c>
      <c r="R117" s="20">
        <v>70</v>
      </c>
      <c r="S117" s="16">
        <f t="shared" si="662"/>
        <v>5</v>
      </c>
      <c r="T117" s="16">
        <f t="shared" si="663"/>
        <v>5</v>
      </c>
      <c r="U117" s="16">
        <f t="shared" si="664"/>
        <v>20</v>
      </c>
      <c r="V117" s="16">
        <f t="shared" si="665"/>
        <v>15</v>
      </c>
      <c r="W117" s="16">
        <f t="shared" si="666"/>
        <v>0</v>
      </c>
      <c r="X117" s="16">
        <f t="shared" si="650"/>
        <v>5</v>
      </c>
      <c r="Y117" s="20">
        <v>50</v>
      </c>
    </row>
    <row r="118" spans="1:25">
      <c r="A118" s="24">
        <v>29</v>
      </c>
      <c r="B118" s="14" t="s">
        <v>44</v>
      </c>
      <c r="C118" s="14"/>
      <c r="D118" s="15"/>
      <c r="E118" s="16">
        <f t="shared" si="652"/>
        <v>10</v>
      </c>
      <c r="F118" s="16">
        <f t="shared" si="653"/>
        <v>10</v>
      </c>
      <c r="G118" s="16">
        <f t="shared" si="654"/>
        <v>10</v>
      </c>
      <c r="H118" s="16">
        <f t="shared" si="655"/>
        <v>5</v>
      </c>
      <c r="I118" s="16">
        <f t="shared" si="656"/>
        <v>10</v>
      </c>
      <c r="J118" s="16">
        <f t="shared" si="651"/>
        <v>10</v>
      </c>
      <c r="K118" s="20">
        <v>55</v>
      </c>
      <c r="L118" s="16">
        <f t="shared" si="657"/>
        <v>10</v>
      </c>
      <c r="M118" s="16">
        <f t="shared" si="658"/>
        <v>10</v>
      </c>
      <c r="N118" s="16">
        <f t="shared" si="659"/>
        <v>10</v>
      </c>
      <c r="O118" s="16">
        <f t="shared" si="660"/>
        <v>5</v>
      </c>
      <c r="P118" s="16">
        <f t="shared" si="661"/>
        <v>10</v>
      </c>
      <c r="Q118" s="16">
        <f t="shared" si="649"/>
        <v>10</v>
      </c>
      <c r="R118" s="20">
        <v>55</v>
      </c>
      <c r="S118" s="16">
        <f t="shared" si="662"/>
        <v>10</v>
      </c>
      <c r="T118" s="16">
        <f t="shared" si="663"/>
        <v>10</v>
      </c>
      <c r="U118" s="16">
        <f t="shared" si="664"/>
        <v>10</v>
      </c>
      <c r="V118" s="16">
        <f t="shared" si="665"/>
        <v>15</v>
      </c>
      <c r="W118" s="16">
        <f t="shared" si="666"/>
        <v>10</v>
      </c>
      <c r="X118" s="16">
        <f t="shared" si="650"/>
        <v>5</v>
      </c>
      <c r="Y118" s="20">
        <v>60</v>
      </c>
    </row>
    <row r="119" spans="1:25">
      <c r="A119" s="24"/>
      <c r="B119" s="22"/>
      <c r="C119" s="14"/>
      <c r="D119" s="15"/>
      <c r="E119" s="16"/>
      <c r="F119" s="16"/>
      <c r="G119" s="16"/>
      <c r="H119" s="16"/>
      <c r="I119" s="16"/>
      <c r="J119" s="16"/>
      <c r="K119" s="20">
        <v>89</v>
      </c>
      <c r="L119" s="16"/>
      <c r="M119" s="16"/>
      <c r="N119" s="16"/>
      <c r="O119" s="16"/>
      <c r="P119" s="16"/>
      <c r="Q119" s="16"/>
      <c r="R119" s="20">
        <v>79</v>
      </c>
      <c r="S119" s="16"/>
      <c r="T119" s="16"/>
      <c r="U119" s="16"/>
      <c r="V119" s="16"/>
      <c r="W119" s="16"/>
      <c r="X119" s="16"/>
      <c r="Y119" s="20">
        <v>94</v>
      </c>
    </row>
    <row r="120" spans="1:25">
      <c r="A120" s="24"/>
      <c r="B120" s="22"/>
      <c r="C120" s="14"/>
      <c r="D120" s="15"/>
      <c r="E120" s="16"/>
      <c r="F120" s="16"/>
      <c r="G120" s="16"/>
      <c r="H120" s="16"/>
      <c r="I120" s="16"/>
      <c r="J120" s="16"/>
      <c r="K120" s="20">
        <v>90</v>
      </c>
      <c r="L120" s="16"/>
      <c r="M120" s="16"/>
      <c r="N120" s="16"/>
      <c r="O120" s="16"/>
      <c r="P120" s="16"/>
      <c r="Q120" s="16"/>
      <c r="R120" s="20">
        <v>80</v>
      </c>
      <c r="S120" s="16"/>
      <c r="T120" s="16"/>
      <c r="U120" s="16"/>
      <c r="V120" s="16"/>
      <c r="W120" s="16"/>
      <c r="X120" s="16"/>
      <c r="Y120" s="20">
        <v>95</v>
      </c>
    </row>
    <row r="121" spans="1:25">
      <c r="A121" s="24"/>
      <c r="B121" s="22"/>
      <c r="C121" s="14"/>
      <c r="D121" s="15"/>
      <c r="E121" s="16"/>
      <c r="F121" s="16"/>
      <c r="G121" s="16"/>
      <c r="H121" s="16"/>
      <c r="I121" s="16"/>
      <c r="J121" s="16"/>
      <c r="K121" s="20">
        <v>91</v>
      </c>
      <c r="L121" s="16"/>
      <c r="M121" s="16"/>
      <c r="N121" s="16"/>
      <c r="O121" s="16"/>
      <c r="P121" s="16"/>
      <c r="Q121" s="16"/>
      <c r="R121" s="20">
        <v>81</v>
      </c>
      <c r="S121" s="16"/>
      <c r="T121" s="16"/>
      <c r="U121" s="16"/>
      <c r="V121" s="16"/>
      <c r="W121" s="16"/>
      <c r="X121" s="16"/>
      <c r="Y121" s="20">
        <v>96</v>
      </c>
    </row>
    <row r="122" spans="1:25">
      <c r="A122" s="24"/>
      <c r="B122" s="22"/>
      <c r="C122" s="14"/>
      <c r="D122" s="15"/>
      <c r="E122" s="16"/>
      <c r="F122" s="16"/>
      <c r="G122" s="16"/>
      <c r="H122" s="16"/>
      <c r="I122" s="16"/>
      <c r="J122" s="16"/>
      <c r="K122" s="20">
        <v>92</v>
      </c>
      <c r="L122" s="16"/>
      <c r="M122" s="16"/>
      <c r="N122" s="16"/>
      <c r="O122" s="16"/>
      <c r="P122" s="16"/>
      <c r="Q122" s="16"/>
      <c r="R122" s="20">
        <v>82</v>
      </c>
      <c r="S122" s="16"/>
      <c r="T122" s="16"/>
      <c r="U122" s="16"/>
      <c r="V122" s="16"/>
      <c r="W122" s="16"/>
      <c r="X122" s="16"/>
      <c r="Y122" s="20">
        <v>97</v>
      </c>
    </row>
    <row r="123" spans="1:25">
      <c r="A123" s="24"/>
      <c r="B123" s="22"/>
      <c r="C123" s="14"/>
      <c r="D123" s="15"/>
      <c r="E123" s="16"/>
      <c r="F123" s="16"/>
      <c r="G123" s="16"/>
      <c r="H123" s="16"/>
      <c r="I123" s="16"/>
      <c r="J123" s="16"/>
      <c r="K123" s="20">
        <v>93</v>
      </c>
      <c r="L123" s="16"/>
      <c r="M123" s="16"/>
      <c r="N123" s="16"/>
      <c r="O123" s="16"/>
      <c r="P123" s="16"/>
      <c r="Q123" s="16"/>
      <c r="R123" s="20">
        <v>83</v>
      </c>
      <c r="S123" s="16"/>
      <c r="T123" s="16"/>
      <c r="U123" s="16"/>
      <c r="V123" s="16"/>
      <c r="W123" s="16"/>
      <c r="X123" s="16"/>
      <c r="Y123" s="20">
        <v>98</v>
      </c>
    </row>
    <row r="124" spans="1:25">
      <c r="A124" s="24"/>
      <c r="B124" s="22"/>
      <c r="C124" s="14"/>
      <c r="D124" s="15"/>
      <c r="E124" s="16"/>
      <c r="F124" s="16"/>
      <c r="G124" s="16"/>
      <c r="H124" s="16"/>
      <c r="I124" s="16"/>
      <c r="J124" s="16"/>
      <c r="K124" s="20">
        <v>94</v>
      </c>
      <c r="L124" s="16"/>
      <c r="M124" s="16"/>
      <c r="N124" s="16"/>
      <c r="O124" s="16"/>
      <c r="P124" s="16"/>
      <c r="Q124" s="16"/>
      <c r="R124" s="20">
        <v>84</v>
      </c>
      <c r="S124" s="16"/>
      <c r="T124" s="16"/>
      <c r="U124" s="16"/>
      <c r="V124" s="16"/>
      <c r="W124" s="16"/>
      <c r="X124" s="16"/>
      <c r="Y124" s="20">
        <v>99</v>
      </c>
    </row>
    <row r="125" spans="1:25">
      <c r="A125" s="24"/>
      <c r="B125" s="22"/>
      <c r="C125" s="14"/>
      <c r="D125" s="15"/>
      <c r="E125" s="16"/>
      <c r="F125" s="16"/>
      <c r="G125" s="16"/>
      <c r="H125" s="16"/>
      <c r="I125" s="16"/>
      <c r="J125" s="16"/>
      <c r="K125" s="20">
        <v>95</v>
      </c>
      <c r="L125" s="16"/>
      <c r="M125" s="16"/>
      <c r="N125" s="16"/>
      <c r="O125" s="16"/>
      <c r="P125" s="16"/>
      <c r="Q125" s="16"/>
      <c r="R125" s="20">
        <v>85</v>
      </c>
      <c r="S125" s="16"/>
      <c r="T125" s="16"/>
      <c r="U125" s="16"/>
      <c r="V125" s="16"/>
      <c r="W125" s="16"/>
      <c r="X125" s="16"/>
      <c r="Y125" s="20">
        <v>100</v>
      </c>
    </row>
    <row r="126" spans="1:25">
      <c r="A126" s="24"/>
      <c r="B126" s="22"/>
      <c r="C126" s="14"/>
      <c r="D126" s="15"/>
      <c r="E126" s="16"/>
      <c r="F126" s="16"/>
      <c r="G126" s="16"/>
      <c r="H126" s="16"/>
      <c r="I126" s="16"/>
      <c r="J126" s="16"/>
      <c r="K126" s="20">
        <v>96</v>
      </c>
      <c r="L126" s="16"/>
      <c r="M126" s="16"/>
      <c r="N126" s="16"/>
      <c r="O126" s="16"/>
      <c r="P126" s="16"/>
      <c r="Q126" s="16"/>
      <c r="R126" s="20">
        <v>86</v>
      </c>
      <c r="S126" s="16"/>
      <c r="T126" s="16"/>
      <c r="U126" s="16"/>
      <c r="V126" s="16"/>
      <c r="W126" s="16"/>
      <c r="X126" s="16"/>
      <c r="Y126" s="20">
        <v>101</v>
      </c>
    </row>
    <row r="127" spans="1:25">
      <c r="A127" s="24"/>
      <c r="B127" s="22"/>
      <c r="C127" s="14"/>
      <c r="D127" s="15"/>
      <c r="E127" s="16"/>
      <c r="F127" s="16"/>
      <c r="G127" s="16"/>
      <c r="H127" s="16"/>
      <c r="I127" s="16"/>
      <c r="J127" s="16"/>
      <c r="K127" s="20">
        <v>97</v>
      </c>
      <c r="L127" s="16"/>
      <c r="M127" s="16"/>
      <c r="N127" s="16"/>
      <c r="O127" s="16"/>
      <c r="P127" s="16"/>
      <c r="Q127" s="16"/>
      <c r="R127" s="20">
        <v>87</v>
      </c>
      <c r="S127" s="16"/>
      <c r="T127" s="16"/>
      <c r="U127" s="16"/>
      <c r="V127" s="16"/>
      <c r="W127" s="16"/>
      <c r="X127" s="16"/>
      <c r="Y127" s="20">
        <v>102</v>
      </c>
    </row>
    <row r="128" spans="1:25">
      <c r="A128" s="24"/>
      <c r="B128" s="22"/>
      <c r="C128" s="14"/>
      <c r="D128" s="15"/>
      <c r="E128" s="16"/>
      <c r="F128" s="16"/>
      <c r="G128" s="16"/>
      <c r="H128" s="16"/>
      <c r="I128" s="16"/>
      <c r="J128" s="16"/>
      <c r="K128" s="20">
        <v>98</v>
      </c>
      <c r="L128" s="16"/>
      <c r="M128" s="16"/>
      <c r="N128" s="16"/>
      <c r="O128" s="16"/>
      <c r="P128" s="16"/>
      <c r="Q128" s="16"/>
      <c r="R128" s="20">
        <v>88</v>
      </c>
      <c r="S128" s="16"/>
      <c r="T128" s="16"/>
      <c r="U128" s="16"/>
      <c r="V128" s="16"/>
      <c r="W128" s="16"/>
      <c r="X128" s="16"/>
      <c r="Y128" s="20">
        <v>103</v>
      </c>
    </row>
    <row r="129" spans="1:25">
      <c r="A129" s="24"/>
      <c r="B129" s="22"/>
      <c r="C129" s="14"/>
      <c r="D129" s="15"/>
      <c r="E129" s="16"/>
      <c r="F129" s="16"/>
      <c r="G129" s="16"/>
      <c r="H129" s="16"/>
      <c r="I129" s="16"/>
      <c r="J129" s="16"/>
      <c r="K129" s="20">
        <v>99</v>
      </c>
      <c r="L129" s="16"/>
      <c r="M129" s="16"/>
      <c r="N129" s="16"/>
      <c r="O129" s="16"/>
      <c r="P129" s="16"/>
      <c r="Q129" s="16"/>
      <c r="R129" s="20">
        <v>89</v>
      </c>
      <c r="S129" s="16"/>
      <c r="T129" s="16"/>
      <c r="U129" s="16"/>
      <c r="V129" s="16"/>
      <c r="W129" s="16"/>
      <c r="X129" s="16"/>
      <c r="Y129" s="20">
        <v>104</v>
      </c>
    </row>
    <row r="130" spans="1:25">
      <c r="A130" s="24"/>
      <c r="B130" s="22"/>
      <c r="C130" s="14"/>
      <c r="D130" s="15"/>
      <c r="E130" s="16"/>
      <c r="F130" s="16"/>
      <c r="G130" s="16"/>
      <c r="H130" s="16"/>
      <c r="I130" s="16"/>
      <c r="J130" s="16"/>
      <c r="K130" s="20">
        <v>100</v>
      </c>
      <c r="L130" s="16"/>
      <c r="M130" s="16"/>
      <c r="N130" s="16"/>
      <c r="O130" s="16"/>
      <c r="P130" s="16"/>
      <c r="Q130" s="16"/>
      <c r="R130" s="20">
        <v>90</v>
      </c>
      <c r="S130" s="16"/>
      <c r="T130" s="16"/>
      <c r="U130" s="16"/>
      <c r="V130" s="16"/>
      <c r="W130" s="16"/>
      <c r="X130" s="16"/>
      <c r="Y130" s="20">
        <v>105</v>
      </c>
    </row>
    <row r="131" spans="1:25">
      <c r="A131" s="24"/>
      <c r="B131" s="22"/>
      <c r="C131" s="14"/>
      <c r="D131" s="15"/>
      <c r="E131" s="16"/>
      <c r="F131" s="16"/>
      <c r="G131" s="16"/>
      <c r="H131" s="16"/>
      <c r="I131" s="16"/>
      <c r="J131" s="16"/>
      <c r="K131" s="20">
        <v>101</v>
      </c>
      <c r="L131" s="16"/>
      <c r="M131" s="16"/>
      <c r="N131" s="16"/>
      <c r="O131" s="16"/>
      <c r="P131" s="16"/>
      <c r="Q131" s="16"/>
      <c r="R131" s="20">
        <v>91</v>
      </c>
      <c r="S131" s="16"/>
      <c r="T131" s="16"/>
      <c r="U131" s="16"/>
      <c r="V131" s="16"/>
      <c r="W131" s="16"/>
      <c r="X131" s="16"/>
      <c r="Y131" s="20">
        <v>106</v>
      </c>
    </row>
    <row r="132" spans="1:25">
      <c r="A132" s="24"/>
      <c r="B132" s="22"/>
      <c r="C132" s="14"/>
      <c r="D132" s="15"/>
      <c r="E132" s="16"/>
      <c r="F132" s="16"/>
      <c r="G132" s="16"/>
      <c r="H132" s="16"/>
      <c r="I132" s="16"/>
      <c r="J132" s="16"/>
      <c r="K132" s="20">
        <v>102</v>
      </c>
      <c r="L132" s="16"/>
      <c r="M132" s="16"/>
      <c r="N132" s="16"/>
      <c r="O132" s="16"/>
      <c r="P132" s="16"/>
      <c r="Q132" s="16"/>
      <c r="R132" s="20">
        <v>92</v>
      </c>
      <c r="S132" s="16"/>
      <c r="T132" s="16"/>
      <c r="U132" s="16"/>
      <c r="V132" s="16"/>
      <c r="W132" s="16"/>
      <c r="X132" s="16"/>
      <c r="Y132" s="20">
        <v>107</v>
      </c>
    </row>
    <row r="133" spans="1:25">
      <c r="A133" s="24"/>
      <c r="B133" s="22"/>
      <c r="C133" s="14"/>
      <c r="D133" s="15"/>
      <c r="E133" s="16"/>
      <c r="F133" s="16"/>
      <c r="G133" s="16"/>
      <c r="H133" s="16"/>
      <c r="I133" s="16"/>
      <c r="J133" s="16"/>
      <c r="K133" s="20">
        <v>103</v>
      </c>
      <c r="L133" s="16"/>
      <c r="M133" s="16"/>
      <c r="N133" s="16"/>
      <c r="O133" s="16"/>
      <c r="P133" s="16"/>
      <c r="Q133" s="16"/>
      <c r="R133" s="20">
        <v>93</v>
      </c>
      <c r="S133" s="16"/>
      <c r="T133" s="16"/>
      <c r="U133" s="16"/>
      <c r="V133" s="16"/>
      <c r="W133" s="16"/>
      <c r="X133" s="16"/>
      <c r="Y133" s="20">
        <v>108</v>
      </c>
    </row>
    <row r="134" spans="1:25">
      <c r="A134" s="24"/>
      <c r="B134" s="22"/>
      <c r="C134" s="14"/>
      <c r="D134" s="15"/>
      <c r="E134" s="16"/>
      <c r="F134" s="16"/>
      <c r="G134" s="16"/>
      <c r="H134" s="16"/>
      <c r="I134" s="16"/>
      <c r="J134" s="16"/>
      <c r="K134" s="20">
        <v>104</v>
      </c>
      <c r="L134" s="16"/>
      <c r="M134" s="16"/>
      <c r="N134" s="16"/>
      <c r="O134" s="16"/>
      <c r="P134" s="16"/>
      <c r="Q134" s="16"/>
      <c r="R134" s="20">
        <v>94</v>
      </c>
      <c r="S134" s="16"/>
      <c r="T134" s="16"/>
      <c r="U134" s="16"/>
      <c r="V134" s="16"/>
      <c r="W134" s="16"/>
      <c r="X134" s="16"/>
      <c r="Y134" s="20">
        <v>109</v>
      </c>
    </row>
    <row r="135" spans="1:25">
      <c r="A135" s="24"/>
      <c r="B135" s="22"/>
      <c r="C135" s="14"/>
      <c r="D135" s="15"/>
      <c r="E135" s="16"/>
      <c r="F135" s="16"/>
      <c r="G135" s="16"/>
      <c r="H135" s="16"/>
      <c r="I135" s="16"/>
      <c r="J135" s="16"/>
      <c r="K135" s="20">
        <v>105</v>
      </c>
      <c r="L135" s="16"/>
      <c r="M135" s="16"/>
      <c r="N135" s="16"/>
      <c r="O135" s="16"/>
      <c r="P135" s="16"/>
      <c r="Q135" s="16"/>
      <c r="R135" s="20">
        <v>95</v>
      </c>
      <c r="S135" s="16"/>
      <c r="T135" s="16"/>
      <c r="U135" s="16"/>
      <c r="V135" s="16"/>
      <c r="W135" s="16"/>
      <c r="X135" s="16"/>
      <c r="Y135" s="20">
        <v>110</v>
      </c>
    </row>
    <row r="136" spans="1:25">
      <c r="A136" s="24"/>
      <c r="B136" s="22"/>
      <c r="C136" s="14"/>
      <c r="D136" s="15"/>
      <c r="E136" s="16"/>
      <c r="F136" s="16"/>
      <c r="G136" s="16"/>
      <c r="H136" s="16"/>
      <c r="I136" s="16"/>
      <c r="J136" s="16"/>
      <c r="K136" s="20">
        <v>106</v>
      </c>
      <c r="L136" s="16"/>
      <c r="M136" s="16"/>
      <c r="N136" s="16"/>
      <c r="O136" s="16"/>
      <c r="P136" s="16"/>
      <c r="Q136" s="16"/>
      <c r="R136" s="20">
        <v>96</v>
      </c>
      <c r="S136" s="16"/>
      <c r="T136" s="16"/>
      <c r="U136" s="16"/>
      <c r="V136" s="16"/>
      <c r="W136" s="16"/>
      <c r="X136" s="16"/>
      <c r="Y136" s="20">
        <v>111</v>
      </c>
    </row>
    <row r="137" spans="1:25">
      <c r="A137" s="24"/>
      <c r="B137" s="22"/>
      <c r="C137" s="14"/>
      <c r="D137" s="15"/>
      <c r="E137" s="16"/>
      <c r="F137" s="16"/>
      <c r="G137" s="16"/>
      <c r="H137" s="16"/>
      <c r="I137" s="16"/>
      <c r="J137" s="16"/>
      <c r="K137" s="20">
        <v>107</v>
      </c>
      <c r="L137" s="16"/>
      <c r="M137" s="16"/>
      <c r="N137" s="16"/>
      <c r="O137" s="16"/>
      <c r="P137" s="16"/>
      <c r="Q137" s="16"/>
      <c r="R137" s="20">
        <v>97</v>
      </c>
      <c r="S137" s="16"/>
      <c r="T137" s="16"/>
      <c r="U137" s="16"/>
      <c r="V137" s="16"/>
      <c r="W137" s="16"/>
      <c r="X137" s="16"/>
      <c r="Y137" s="20">
        <v>112</v>
      </c>
    </row>
    <row r="138" spans="1:25">
      <c r="A138" s="24"/>
      <c r="B138" s="22"/>
      <c r="C138" s="14"/>
      <c r="D138" s="15"/>
      <c r="E138" s="16"/>
      <c r="F138" s="16"/>
      <c r="G138" s="16"/>
      <c r="H138" s="16"/>
      <c r="I138" s="16"/>
      <c r="J138" s="16"/>
      <c r="K138" s="20">
        <v>108</v>
      </c>
      <c r="L138" s="16"/>
      <c r="M138" s="16"/>
      <c r="N138" s="16"/>
      <c r="O138" s="16"/>
      <c r="P138" s="16"/>
      <c r="Q138" s="16"/>
      <c r="R138" s="20">
        <v>98</v>
      </c>
      <c r="S138" s="16"/>
      <c r="T138" s="16"/>
      <c r="U138" s="16"/>
      <c r="V138" s="16"/>
      <c r="W138" s="16"/>
      <c r="X138" s="16"/>
      <c r="Y138" s="20">
        <v>113</v>
      </c>
    </row>
    <row r="139" spans="1:25">
      <c r="A139" s="24"/>
      <c r="B139" s="22"/>
      <c r="C139" s="14"/>
      <c r="D139" s="15"/>
      <c r="E139" s="16"/>
      <c r="F139" s="16"/>
      <c r="G139" s="16"/>
      <c r="H139" s="16"/>
      <c r="I139" s="16"/>
      <c r="J139" s="16"/>
      <c r="K139" s="20">
        <v>109</v>
      </c>
      <c r="L139" s="16"/>
      <c r="M139" s="16"/>
      <c r="N139" s="16"/>
      <c r="O139" s="16"/>
      <c r="P139" s="16"/>
      <c r="Q139" s="16"/>
      <c r="R139" s="20">
        <v>99</v>
      </c>
      <c r="S139" s="16"/>
      <c r="T139" s="16"/>
      <c r="U139" s="16"/>
      <c r="V139" s="16"/>
      <c r="W139" s="16"/>
      <c r="X139" s="16"/>
      <c r="Y139" s="20">
        <v>114</v>
      </c>
    </row>
    <row r="140" spans="1:25">
      <c r="A140" s="24"/>
      <c r="B140" s="22"/>
      <c r="C140" s="14"/>
      <c r="D140" s="15"/>
      <c r="E140" s="16"/>
      <c r="F140" s="16"/>
      <c r="G140" s="16"/>
      <c r="H140" s="16"/>
      <c r="I140" s="16"/>
      <c r="J140" s="16"/>
      <c r="K140" s="20">
        <v>110</v>
      </c>
      <c r="L140" s="16"/>
      <c r="M140" s="16"/>
      <c r="N140" s="16"/>
      <c r="O140" s="16"/>
      <c r="P140" s="16"/>
      <c r="Q140" s="16"/>
      <c r="R140" s="20">
        <v>100</v>
      </c>
      <c r="S140" s="16"/>
      <c r="T140" s="16"/>
      <c r="U140" s="16"/>
      <c r="V140" s="16"/>
      <c r="W140" s="16"/>
      <c r="X140" s="16"/>
      <c r="Y140" s="20">
        <v>115</v>
      </c>
    </row>
    <row r="141" spans="1:25">
      <c r="A141" s="24"/>
      <c r="B141" s="22"/>
      <c r="C141" s="14"/>
      <c r="D141" s="15"/>
      <c r="E141" s="16"/>
      <c r="F141" s="16"/>
      <c r="G141" s="16"/>
      <c r="H141" s="16"/>
      <c r="I141" s="16"/>
      <c r="J141" s="16"/>
      <c r="K141" s="20">
        <v>111</v>
      </c>
      <c r="L141" s="16"/>
      <c r="M141" s="16"/>
      <c r="N141" s="16"/>
      <c r="O141" s="16"/>
      <c r="P141" s="16"/>
      <c r="Q141" s="16"/>
      <c r="R141" s="20">
        <v>101</v>
      </c>
      <c r="S141" s="16"/>
      <c r="T141" s="16"/>
      <c r="U141" s="16"/>
      <c r="V141" s="16"/>
      <c r="W141" s="16"/>
      <c r="X141" s="16"/>
      <c r="Y141" s="20">
        <v>116</v>
      </c>
    </row>
    <row r="142" spans="1:25">
      <c r="A142" s="24"/>
      <c r="B142" s="22"/>
      <c r="C142" s="14"/>
      <c r="D142" s="15"/>
      <c r="E142" s="16"/>
      <c r="F142" s="16"/>
      <c r="G142" s="16"/>
      <c r="H142" s="16"/>
      <c r="I142" s="16"/>
      <c r="J142" s="16"/>
      <c r="K142" s="20">
        <v>112</v>
      </c>
      <c r="L142" s="16"/>
      <c r="M142" s="16"/>
      <c r="N142" s="16"/>
      <c r="O142" s="16"/>
      <c r="P142" s="16"/>
      <c r="Q142" s="16"/>
      <c r="R142" s="20">
        <v>102</v>
      </c>
      <c r="S142" s="16"/>
      <c r="T142" s="16"/>
      <c r="U142" s="16"/>
      <c r="V142" s="16"/>
      <c r="W142" s="16"/>
      <c r="X142" s="16"/>
      <c r="Y142" s="20">
        <v>117</v>
      </c>
    </row>
    <row r="143" spans="1:25">
      <c r="A143" s="24"/>
      <c r="B143" s="22"/>
      <c r="C143" s="14"/>
      <c r="D143" s="15"/>
      <c r="E143" s="16"/>
      <c r="F143" s="16"/>
      <c r="G143" s="16"/>
      <c r="H143" s="16"/>
      <c r="I143" s="16"/>
      <c r="J143" s="16"/>
      <c r="K143" s="20">
        <v>113</v>
      </c>
      <c r="L143" s="16"/>
      <c r="M143" s="16"/>
      <c r="N143" s="16"/>
      <c r="O143" s="16"/>
      <c r="P143" s="16"/>
      <c r="Q143" s="16"/>
      <c r="R143" s="20">
        <v>103</v>
      </c>
      <c r="S143" s="16"/>
      <c r="T143" s="16"/>
      <c r="U143" s="16"/>
      <c r="V143" s="16"/>
      <c r="W143" s="16"/>
      <c r="X143" s="16"/>
      <c r="Y143" s="20">
        <v>118</v>
      </c>
    </row>
    <row r="144" spans="1:25">
      <c r="A144" s="24"/>
      <c r="B144" s="22"/>
      <c r="C144" s="14"/>
      <c r="D144" s="15"/>
      <c r="E144" s="16"/>
      <c r="F144" s="16"/>
      <c r="G144" s="16"/>
      <c r="H144" s="16"/>
      <c r="I144" s="16"/>
      <c r="J144" s="16"/>
      <c r="K144" s="20">
        <v>114</v>
      </c>
      <c r="L144" s="16"/>
      <c r="M144" s="16"/>
      <c r="N144" s="16"/>
      <c r="O144" s="16"/>
      <c r="P144" s="16"/>
      <c r="Q144" s="16"/>
      <c r="R144" s="20">
        <v>104</v>
      </c>
      <c r="S144" s="16"/>
      <c r="T144" s="16"/>
      <c r="U144" s="16"/>
      <c r="V144" s="16"/>
      <c r="W144" s="16"/>
      <c r="X144" s="16"/>
      <c r="Y144" s="20">
        <v>119</v>
      </c>
    </row>
    <row r="145" spans="1:25">
      <c r="A145" s="24"/>
      <c r="B145" s="22"/>
      <c r="C145" s="14"/>
      <c r="D145" s="15"/>
      <c r="E145" s="16"/>
      <c r="F145" s="16"/>
      <c r="G145" s="16"/>
      <c r="H145" s="16"/>
      <c r="I145" s="16"/>
      <c r="J145" s="16"/>
      <c r="K145" s="20">
        <v>115</v>
      </c>
      <c r="L145" s="16"/>
      <c r="M145" s="16"/>
      <c r="N145" s="16"/>
      <c r="O145" s="16"/>
      <c r="P145" s="16"/>
      <c r="Q145" s="16"/>
      <c r="R145" s="20">
        <v>105</v>
      </c>
      <c r="S145" s="16"/>
      <c r="T145" s="16"/>
      <c r="U145" s="16"/>
      <c r="V145" s="16"/>
      <c r="W145" s="16"/>
      <c r="X145" s="16"/>
      <c r="Y145" s="20">
        <v>120</v>
      </c>
    </row>
    <row r="146" spans="1:25">
      <c r="A146" s="24"/>
      <c r="B146" s="22"/>
      <c r="C146" s="14"/>
      <c r="D146" s="15"/>
      <c r="E146" s="16"/>
      <c r="F146" s="16"/>
      <c r="G146" s="16"/>
      <c r="H146" s="16"/>
      <c r="I146" s="16"/>
      <c r="J146" s="16"/>
      <c r="K146" s="20">
        <v>116</v>
      </c>
      <c r="L146" s="16"/>
      <c r="M146" s="16"/>
      <c r="N146" s="16"/>
      <c r="O146" s="16"/>
      <c r="P146" s="16"/>
      <c r="Q146" s="16"/>
      <c r="R146" s="20">
        <v>106</v>
      </c>
      <c r="S146" s="16"/>
      <c r="T146" s="16"/>
      <c r="U146" s="16"/>
      <c r="V146" s="16"/>
      <c r="W146" s="16"/>
      <c r="X146" s="16"/>
      <c r="Y146" s="20">
        <v>121</v>
      </c>
    </row>
    <row r="147" spans="1:25">
      <c r="A147" s="24"/>
      <c r="B147" s="22"/>
      <c r="C147" s="14"/>
      <c r="D147" s="15"/>
      <c r="E147" s="16"/>
      <c r="F147" s="16"/>
      <c r="G147" s="16"/>
      <c r="H147" s="16"/>
      <c r="I147" s="16"/>
      <c r="J147" s="16"/>
      <c r="K147" s="20">
        <v>117</v>
      </c>
      <c r="L147" s="16"/>
      <c r="M147" s="16"/>
      <c r="N147" s="16"/>
      <c r="O147" s="16"/>
      <c r="P147" s="16"/>
      <c r="Q147" s="16"/>
      <c r="R147" s="20">
        <v>107</v>
      </c>
      <c r="S147" s="16"/>
      <c r="T147" s="16"/>
      <c r="U147" s="16"/>
      <c r="V147" s="16"/>
      <c r="W147" s="16"/>
      <c r="X147" s="16"/>
      <c r="Y147" s="20">
        <v>122</v>
      </c>
    </row>
    <row r="148" spans="1:25">
      <c r="A148" s="24"/>
      <c r="B148" s="22"/>
      <c r="C148" s="14"/>
      <c r="D148" s="15"/>
      <c r="E148" s="16"/>
      <c r="F148" s="16"/>
      <c r="G148" s="16"/>
      <c r="H148" s="16"/>
      <c r="I148" s="16"/>
      <c r="J148" s="16"/>
      <c r="K148" s="20">
        <v>118</v>
      </c>
      <c r="L148" s="16"/>
      <c r="M148" s="16"/>
      <c r="N148" s="16"/>
      <c r="O148" s="16"/>
      <c r="P148" s="16"/>
      <c r="Q148" s="16"/>
      <c r="R148" s="20">
        <v>108</v>
      </c>
      <c r="S148" s="16"/>
      <c r="T148" s="16"/>
      <c r="U148" s="16"/>
      <c r="V148" s="16"/>
      <c r="W148" s="16"/>
      <c r="X148" s="16"/>
      <c r="Y148" s="20">
        <v>123</v>
      </c>
    </row>
    <row r="149" spans="1:25">
      <c r="A149" s="24"/>
      <c r="B149" s="22"/>
      <c r="C149" s="14"/>
      <c r="D149" s="15"/>
      <c r="E149" s="16"/>
      <c r="F149" s="16"/>
      <c r="G149" s="16"/>
      <c r="H149" s="16"/>
      <c r="I149" s="16"/>
      <c r="J149" s="16"/>
      <c r="K149" s="20">
        <v>119</v>
      </c>
      <c r="L149" s="16"/>
      <c r="M149" s="16"/>
      <c r="N149" s="16"/>
      <c r="O149" s="16"/>
      <c r="P149" s="16"/>
      <c r="Q149" s="16"/>
      <c r="R149" s="20">
        <v>109</v>
      </c>
      <c r="S149" s="16"/>
      <c r="T149" s="16"/>
      <c r="U149" s="16"/>
      <c r="V149" s="16"/>
      <c r="W149" s="16"/>
      <c r="X149" s="16"/>
      <c r="Y149" s="20">
        <v>124</v>
      </c>
    </row>
    <row r="150" spans="1:25">
      <c r="A150" s="24"/>
      <c r="B150" s="22"/>
      <c r="C150" s="14"/>
      <c r="D150" s="15"/>
      <c r="E150" s="16"/>
      <c r="F150" s="16"/>
      <c r="G150" s="16"/>
      <c r="H150" s="16"/>
      <c r="I150" s="16"/>
      <c r="J150" s="16"/>
      <c r="K150" s="20">
        <v>120</v>
      </c>
      <c r="L150" s="16"/>
      <c r="M150" s="16"/>
      <c r="N150" s="16"/>
      <c r="O150" s="16"/>
      <c r="P150" s="16"/>
      <c r="Q150" s="16"/>
      <c r="R150" s="20">
        <v>110</v>
      </c>
      <c r="S150" s="16"/>
      <c r="T150" s="16"/>
      <c r="U150" s="16"/>
      <c r="V150" s="16"/>
      <c r="W150" s="16"/>
      <c r="X150" s="16"/>
      <c r="Y150" s="20">
        <v>125</v>
      </c>
    </row>
    <row r="151" spans="1:25">
      <c r="A151" s="24"/>
      <c r="B151" s="22"/>
      <c r="C151" s="14"/>
      <c r="D151" s="15"/>
      <c r="E151" s="16"/>
      <c r="F151" s="16"/>
      <c r="G151" s="16"/>
      <c r="H151" s="16"/>
      <c r="I151" s="16"/>
      <c r="J151" s="16"/>
      <c r="K151" s="20">
        <v>121</v>
      </c>
      <c r="L151" s="16"/>
      <c r="M151" s="16"/>
      <c r="N151" s="16"/>
      <c r="O151" s="16"/>
      <c r="P151" s="16"/>
      <c r="Q151" s="16"/>
      <c r="R151" s="20">
        <v>111</v>
      </c>
      <c r="S151" s="16"/>
      <c r="T151" s="16"/>
      <c r="U151" s="16"/>
      <c r="V151" s="16"/>
      <c r="W151" s="16"/>
      <c r="X151" s="16"/>
      <c r="Y151" s="20">
        <v>126</v>
      </c>
    </row>
    <row r="152" spans="1:25">
      <c r="A152" s="24"/>
      <c r="B152" s="22"/>
      <c r="C152" s="14"/>
      <c r="D152" s="15"/>
      <c r="E152" s="16"/>
      <c r="F152" s="16"/>
      <c r="G152" s="16"/>
      <c r="H152" s="16"/>
      <c r="I152" s="16"/>
      <c r="J152" s="16"/>
      <c r="K152" s="20">
        <v>122</v>
      </c>
      <c r="L152" s="16"/>
      <c r="M152" s="16"/>
      <c r="N152" s="16"/>
      <c r="O152" s="16"/>
      <c r="P152" s="16"/>
      <c r="Q152" s="16"/>
      <c r="R152" s="20">
        <v>112</v>
      </c>
      <c r="S152" s="16"/>
      <c r="T152" s="16"/>
      <c r="U152" s="16"/>
      <c r="V152" s="16"/>
      <c r="W152" s="16"/>
      <c r="X152" s="16"/>
      <c r="Y152" s="20">
        <v>127</v>
      </c>
    </row>
    <row r="153" spans="1:25">
      <c r="A153" s="24"/>
      <c r="B153" s="22"/>
      <c r="C153" s="14"/>
      <c r="D153" s="15"/>
      <c r="E153" s="16"/>
      <c r="F153" s="16"/>
      <c r="G153" s="16"/>
      <c r="H153" s="16"/>
      <c r="I153" s="16"/>
      <c r="J153" s="16"/>
      <c r="K153" s="20">
        <v>123</v>
      </c>
      <c r="L153" s="16"/>
      <c r="M153" s="16"/>
      <c r="N153" s="16"/>
      <c r="O153" s="16"/>
      <c r="P153" s="16"/>
      <c r="Q153" s="16"/>
      <c r="R153" s="20">
        <v>113</v>
      </c>
      <c r="S153" s="16"/>
      <c r="T153" s="16"/>
      <c r="U153" s="16"/>
      <c r="V153" s="16"/>
      <c r="W153" s="16"/>
      <c r="X153" s="16"/>
      <c r="Y153" s="20">
        <v>128</v>
      </c>
    </row>
    <row r="154" spans="1:25">
      <c r="A154" s="24"/>
      <c r="B154" s="22"/>
      <c r="C154" s="14"/>
      <c r="D154" s="15"/>
      <c r="E154" s="16"/>
      <c r="F154" s="16"/>
      <c r="G154" s="16"/>
      <c r="H154" s="16"/>
      <c r="I154" s="16"/>
      <c r="J154" s="16"/>
      <c r="K154" s="20">
        <v>124</v>
      </c>
      <c r="L154" s="16"/>
      <c r="M154" s="16"/>
      <c r="N154" s="16"/>
      <c r="O154" s="16"/>
      <c r="P154" s="16"/>
      <c r="Q154" s="16"/>
      <c r="R154" s="20">
        <v>114</v>
      </c>
      <c r="S154" s="16"/>
      <c r="T154" s="16"/>
      <c r="U154" s="16"/>
      <c r="V154" s="16"/>
      <c r="W154" s="16"/>
      <c r="X154" s="16"/>
      <c r="Y154" s="20">
        <v>129</v>
      </c>
    </row>
    <row r="155" spans="1:25">
      <c r="A155" s="24"/>
      <c r="B155" s="22"/>
      <c r="C155" s="14"/>
      <c r="D155" s="15"/>
      <c r="E155" s="16"/>
      <c r="F155" s="16"/>
      <c r="G155" s="16"/>
      <c r="H155" s="16"/>
      <c r="I155" s="16"/>
      <c r="J155" s="16"/>
      <c r="K155" s="20">
        <v>125</v>
      </c>
      <c r="L155" s="16"/>
      <c r="M155" s="16"/>
      <c r="N155" s="16"/>
      <c r="O155" s="16"/>
      <c r="P155" s="16"/>
      <c r="Q155" s="16"/>
      <c r="R155" s="20">
        <v>115</v>
      </c>
      <c r="S155" s="16"/>
      <c r="T155" s="16"/>
      <c r="U155" s="16"/>
      <c r="V155" s="16"/>
      <c r="W155" s="16"/>
      <c r="X155" s="16"/>
      <c r="Y155" s="20">
        <v>130</v>
      </c>
    </row>
    <row r="156" spans="1:25">
      <c r="A156" s="24"/>
      <c r="B156" s="22"/>
      <c r="C156" s="14"/>
      <c r="D156" s="15"/>
      <c r="E156" s="16"/>
      <c r="F156" s="16"/>
      <c r="G156" s="16"/>
      <c r="H156" s="16"/>
      <c r="I156" s="16"/>
      <c r="J156" s="16"/>
      <c r="K156" s="20">
        <v>126</v>
      </c>
      <c r="L156" s="16"/>
      <c r="M156" s="16"/>
      <c r="N156" s="16"/>
      <c r="O156" s="16"/>
      <c r="P156" s="16"/>
      <c r="Q156" s="16"/>
      <c r="R156" s="20">
        <v>116</v>
      </c>
      <c r="S156" s="16"/>
      <c r="T156" s="16"/>
      <c r="U156" s="16"/>
      <c r="V156" s="16"/>
      <c r="W156" s="16"/>
      <c r="X156" s="16"/>
      <c r="Y156" s="20">
        <v>131</v>
      </c>
    </row>
    <row r="157" spans="1:25">
      <c r="A157" s="24"/>
      <c r="B157" s="22"/>
      <c r="C157" s="14"/>
      <c r="D157" s="15"/>
      <c r="E157" s="16"/>
      <c r="F157" s="16"/>
      <c r="G157" s="16"/>
      <c r="H157" s="16"/>
      <c r="I157" s="16"/>
      <c r="J157" s="16"/>
      <c r="K157" s="20">
        <v>127</v>
      </c>
      <c r="L157" s="16"/>
      <c r="M157" s="16"/>
      <c r="N157" s="16"/>
      <c r="O157" s="16"/>
      <c r="P157" s="16"/>
      <c r="Q157" s="16"/>
      <c r="R157" s="20">
        <v>117</v>
      </c>
      <c r="S157" s="16"/>
      <c r="T157" s="16"/>
      <c r="U157" s="16"/>
      <c r="V157" s="16"/>
      <c r="W157" s="16"/>
      <c r="X157" s="16"/>
      <c r="Y157" s="20">
        <v>132</v>
      </c>
    </row>
    <row r="158" spans="1:25">
      <c r="A158" s="24"/>
      <c r="B158" s="22"/>
      <c r="C158" s="14"/>
      <c r="D158" s="15"/>
      <c r="E158" s="16"/>
      <c r="F158" s="16"/>
      <c r="G158" s="16"/>
      <c r="H158" s="16"/>
      <c r="I158" s="16"/>
      <c r="J158" s="16"/>
      <c r="K158" s="20">
        <v>128</v>
      </c>
      <c r="L158" s="16"/>
      <c r="M158" s="16"/>
      <c r="N158" s="16"/>
      <c r="O158" s="16"/>
      <c r="P158" s="16"/>
      <c r="Q158" s="16"/>
      <c r="R158" s="20">
        <v>118</v>
      </c>
      <c r="S158" s="16"/>
      <c r="T158" s="16"/>
      <c r="U158" s="16"/>
      <c r="V158" s="16"/>
      <c r="W158" s="16"/>
      <c r="X158" s="16"/>
      <c r="Y158" s="20">
        <v>133</v>
      </c>
    </row>
    <row r="159" spans="1:25">
      <c r="A159" s="24"/>
      <c r="B159" s="22"/>
      <c r="C159" s="14"/>
      <c r="D159" s="15"/>
      <c r="E159" s="16"/>
      <c r="F159" s="16"/>
      <c r="G159" s="16"/>
      <c r="H159" s="16"/>
      <c r="I159" s="16"/>
      <c r="J159" s="16"/>
      <c r="K159" s="20">
        <v>129</v>
      </c>
      <c r="L159" s="16"/>
      <c r="M159" s="16"/>
      <c r="N159" s="16"/>
      <c r="O159" s="16"/>
      <c r="P159" s="16"/>
      <c r="Q159" s="16"/>
      <c r="R159" s="20">
        <v>119</v>
      </c>
      <c r="S159" s="16"/>
      <c r="T159" s="16"/>
      <c r="U159" s="16"/>
      <c r="V159" s="16"/>
      <c r="W159" s="16"/>
      <c r="X159" s="16"/>
      <c r="Y159" s="20">
        <v>134</v>
      </c>
    </row>
    <row r="160" spans="1:25">
      <c r="A160" s="24"/>
      <c r="B160" s="22"/>
      <c r="C160" s="14"/>
      <c r="D160" s="15"/>
      <c r="E160" s="16"/>
      <c r="F160" s="16"/>
      <c r="G160" s="16"/>
      <c r="H160" s="16"/>
      <c r="I160" s="16"/>
      <c r="J160" s="16"/>
      <c r="K160" s="20">
        <v>130</v>
      </c>
      <c r="L160" s="16"/>
      <c r="M160" s="16"/>
      <c r="N160" s="16"/>
      <c r="O160" s="16"/>
      <c r="P160" s="16"/>
      <c r="Q160" s="16"/>
      <c r="R160" s="20">
        <v>120</v>
      </c>
      <c r="S160" s="16"/>
      <c r="T160" s="16"/>
      <c r="U160" s="16"/>
      <c r="V160" s="16"/>
      <c r="W160" s="16"/>
      <c r="X160" s="16"/>
      <c r="Y160" s="20">
        <v>135</v>
      </c>
    </row>
    <row r="161" spans="1:25">
      <c r="A161" s="24"/>
      <c r="B161" s="22"/>
      <c r="C161" s="14"/>
      <c r="D161" s="15"/>
      <c r="E161" s="16"/>
      <c r="F161" s="16"/>
      <c r="G161" s="16"/>
      <c r="H161" s="16"/>
      <c r="I161" s="16"/>
      <c r="J161" s="16"/>
      <c r="K161" s="20">
        <v>131</v>
      </c>
      <c r="L161" s="16"/>
      <c r="M161" s="16"/>
      <c r="N161" s="16"/>
      <c r="O161" s="16"/>
      <c r="P161" s="16"/>
      <c r="Q161" s="16"/>
      <c r="R161" s="20">
        <v>121</v>
      </c>
      <c r="S161" s="16"/>
      <c r="T161" s="16"/>
      <c r="U161" s="16"/>
      <c r="V161" s="16"/>
      <c r="W161" s="16"/>
      <c r="X161" s="16"/>
      <c r="Y161" s="20">
        <v>136</v>
      </c>
    </row>
    <row r="162" spans="1:25">
      <c r="A162" s="24"/>
      <c r="B162" s="22"/>
      <c r="C162" s="14"/>
      <c r="D162" s="15"/>
      <c r="E162" s="16"/>
      <c r="F162" s="16"/>
      <c r="G162" s="16"/>
      <c r="H162" s="16"/>
      <c r="I162" s="16"/>
      <c r="J162" s="16"/>
      <c r="K162" s="20">
        <v>132</v>
      </c>
      <c r="L162" s="16"/>
      <c r="M162" s="16"/>
      <c r="N162" s="16"/>
      <c r="O162" s="16"/>
      <c r="P162" s="16"/>
      <c r="Q162" s="16"/>
      <c r="R162" s="20">
        <v>122</v>
      </c>
      <c r="S162" s="16"/>
      <c r="T162" s="16"/>
      <c r="U162" s="16"/>
      <c r="V162" s="16"/>
      <c r="W162" s="16"/>
      <c r="X162" s="16"/>
      <c r="Y162" s="20">
        <v>137</v>
      </c>
    </row>
    <row r="163" spans="1:25">
      <c r="A163" s="24"/>
      <c r="B163" s="22"/>
      <c r="C163" s="14"/>
      <c r="D163" s="15"/>
      <c r="E163" s="16"/>
      <c r="F163" s="16"/>
      <c r="G163" s="16"/>
      <c r="H163" s="16"/>
      <c r="I163" s="16"/>
      <c r="J163" s="16"/>
      <c r="K163" s="20">
        <v>133</v>
      </c>
      <c r="L163" s="16"/>
      <c r="M163" s="16"/>
      <c r="N163" s="16"/>
      <c r="O163" s="16"/>
      <c r="P163" s="16"/>
      <c r="Q163" s="16"/>
      <c r="R163" s="20">
        <v>123</v>
      </c>
      <c r="S163" s="16"/>
      <c r="T163" s="16"/>
      <c r="U163" s="16"/>
      <c r="V163" s="16"/>
      <c r="W163" s="16"/>
      <c r="X163" s="16"/>
      <c r="Y163" s="20">
        <v>138</v>
      </c>
    </row>
    <row r="164" spans="1:25">
      <c r="A164" s="24"/>
      <c r="B164" s="22"/>
      <c r="C164" s="14"/>
      <c r="D164" s="15"/>
      <c r="E164" s="16"/>
      <c r="F164" s="16"/>
      <c r="G164" s="16"/>
      <c r="H164" s="16"/>
      <c r="I164" s="16"/>
      <c r="J164" s="16"/>
      <c r="K164" s="20">
        <v>134</v>
      </c>
      <c r="L164" s="16"/>
      <c r="M164" s="16"/>
      <c r="N164" s="16"/>
      <c r="O164" s="16"/>
      <c r="P164" s="16"/>
      <c r="Q164" s="16"/>
      <c r="R164" s="20">
        <v>124</v>
      </c>
      <c r="S164" s="16"/>
      <c r="T164" s="16"/>
      <c r="U164" s="16"/>
      <c r="V164" s="16"/>
      <c r="W164" s="16"/>
      <c r="X164" s="16"/>
      <c r="Y164" s="20">
        <v>139</v>
      </c>
    </row>
    <row r="165" spans="1:25">
      <c r="A165" s="24"/>
      <c r="B165" s="22"/>
      <c r="C165" s="14"/>
      <c r="D165" s="15"/>
      <c r="E165" s="16"/>
      <c r="F165" s="16"/>
      <c r="G165" s="16"/>
      <c r="H165" s="16"/>
      <c r="I165" s="16"/>
      <c r="J165" s="16"/>
      <c r="K165" s="20">
        <v>135</v>
      </c>
      <c r="L165" s="16"/>
      <c r="M165" s="16"/>
      <c r="N165" s="16"/>
      <c r="O165" s="16"/>
      <c r="P165" s="16"/>
      <c r="Q165" s="16"/>
      <c r="R165" s="20">
        <v>125</v>
      </c>
      <c r="S165" s="16"/>
      <c r="T165" s="16"/>
      <c r="U165" s="16"/>
      <c r="V165" s="16"/>
      <c r="W165" s="16"/>
      <c r="X165" s="16"/>
      <c r="Y165" s="20">
        <v>140</v>
      </c>
    </row>
    <row r="166" spans="1:25">
      <c r="A166" s="24"/>
      <c r="B166" s="22"/>
      <c r="C166" s="14"/>
      <c r="D166" s="15"/>
      <c r="E166" s="16"/>
      <c r="F166" s="16"/>
      <c r="G166" s="16"/>
      <c r="H166" s="16"/>
      <c r="I166" s="16"/>
      <c r="J166" s="16"/>
      <c r="K166" s="20">
        <v>136</v>
      </c>
      <c r="L166" s="16"/>
      <c r="M166" s="16"/>
      <c r="N166" s="16"/>
      <c r="O166" s="16"/>
      <c r="P166" s="16"/>
      <c r="Q166" s="16"/>
      <c r="R166" s="20">
        <v>126</v>
      </c>
      <c r="S166" s="16"/>
      <c r="T166" s="16"/>
      <c r="U166" s="16"/>
      <c r="V166" s="16"/>
      <c r="W166" s="16"/>
      <c r="X166" s="16"/>
      <c r="Y166" s="20">
        <v>141</v>
      </c>
    </row>
    <row r="167" spans="1:25">
      <c r="A167" s="24"/>
      <c r="B167" s="22"/>
      <c r="C167" s="14"/>
      <c r="D167" s="15"/>
      <c r="E167" s="16"/>
      <c r="F167" s="16"/>
      <c r="G167" s="16"/>
      <c r="H167" s="16"/>
      <c r="I167" s="16"/>
      <c r="J167" s="16"/>
      <c r="K167" s="20">
        <v>137</v>
      </c>
      <c r="L167" s="16"/>
      <c r="M167" s="16"/>
      <c r="N167" s="16"/>
      <c r="O167" s="16"/>
      <c r="P167" s="16"/>
      <c r="Q167" s="16"/>
      <c r="R167" s="20">
        <v>127</v>
      </c>
      <c r="S167" s="16"/>
      <c r="T167" s="16"/>
      <c r="U167" s="16"/>
      <c r="V167" s="16"/>
      <c r="W167" s="16"/>
      <c r="X167" s="16"/>
      <c r="Y167" s="20">
        <v>142</v>
      </c>
    </row>
    <row r="168" spans="1:25">
      <c r="A168" s="24"/>
      <c r="B168" s="22"/>
      <c r="C168" s="14"/>
      <c r="D168" s="15"/>
      <c r="E168" s="16"/>
      <c r="F168" s="16"/>
      <c r="G168" s="16"/>
      <c r="H168" s="16"/>
      <c r="I168" s="16"/>
      <c r="J168" s="16"/>
      <c r="K168" s="20">
        <v>138</v>
      </c>
      <c r="L168" s="16"/>
      <c r="M168" s="16"/>
      <c r="N168" s="16"/>
      <c r="O168" s="16"/>
      <c r="P168" s="16"/>
      <c r="Q168" s="16"/>
      <c r="R168" s="20">
        <v>128</v>
      </c>
      <c r="S168" s="16"/>
      <c r="T168" s="16"/>
      <c r="U168" s="16"/>
      <c r="V168" s="16"/>
      <c r="W168" s="16"/>
      <c r="X168" s="16"/>
      <c r="Y168" s="20">
        <v>143</v>
      </c>
    </row>
    <row r="169" spans="1:25">
      <c r="A169" s="24"/>
      <c r="B169" s="22"/>
      <c r="C169" s="14"/>
      <c r="D169" s="15"/>
      <c r="E169" s="16"/>
      <c r="F169" s="16"/>
      <c r="G169" s="16"/>
      <c r="H169" s="16"/>
      <c r="I169" s="16"/>
      <c r="J169" s="16"/>
      <c r="K169" s="20">
        <v>139</v>
      </c>
      <c r="L169" s="16"/>
      <c r="M169" s="16"/>
      <c r="N169" s="16"/>
      <c r="O169" s="16"/>
      <c r="P169" s="16"/>
      <c r="Q169" s="16"/>
      <c r="R169" s="20">
        <v>129</v>
      </c>
      <c r="S169" s="16"/>
      <c r="T169" s="16"/>
      <c r="U169" s="16"/>
      <c r="V169" s="16"/>
      <c r="W169" s="16"/>
      <c r="X169" s="16"/>
      <c r="Y169" s="20">
        <v>144</v>
      </c>
    </row>
    <row r="170" spans="1:25">
      <c r="A170" s="24"/>
      <c r="B170" s="22"/>
      <c r="C170" s="14"/>
      <c r="D170" s="15"/>
      <c r="E170" s="16"/>
      <c r="F170" s="16"/>
      <c r="G170" s="16"/>
      <c r="H170" s="16"/>
      <c r="I170" s="16"/>
      <c r="J170" s="16"/>
      <c r="K170" s="20">
        <v>140</v>
      </c>
      <c r="L170" s="16"/>
      <c r="M170" s="16"/>
      <c r="N170" s="16"/>
      <c r="O170" s="16"/>
      <c r="P170" s="16"/>
      <c r="Q170" s="16"/>
      <c r="R170" s="20">
        <v>130</v>
      </c>
      <c r="S170" s="16"/>
      <c r="T170" s="16"/>
      <c r="U170" s="16"/>
      <c r="V170" s="16"/>
      <c r="W170" s="16"/>
      <c r="X170" s="16"/>
      <c r="Y170" s="20">
        <v>145</v>
      </c>
    </row>
    <row r="171" spans="1:25">
      <c r="A171" s="24"/>
      <c r="B171" s="22"/>
      <c r="C171" s="14"/>
      <c r="D171" s="15"/>
      <c r="E171" s="16"/>
      <c r="F171" s="16"/>
      <c r="G171" s="16"/>
      <c r="H171" s="16"/>
      <c r="I171" s="16"/>
      <c r="J171" s="16"/>
      <c r="K171" s="20">
        <v>141</v>
      </c>
      <c r="L171" s="16"/>
      <c r="M171" s="16"/>
      <c r="N171" s="16"/>
      <c r="O171" s="16"/>
      <c r="P171" s="16"/>
      <c r="Q171" s="16"/>
      <c r="R171" s="20">
        <v>131</v>
      </c>
      <c r="S171" s="16"/>
      <c r="T171" s="16"/>
      <c r="U171" s="16"/>
      <c r="V171" s="16"/>
      <c r="W171" s="16"/>
      <c r="X171" s="16"/>
      <c r="Y171" s="20">
        <v>146</v>
      </c>
    </row>
    <row r="172" spans="1:25">
      <c r="A172" s="24"/>
      <c r="B172" s="22"/>
      <c r="C172" s="14"/>
      <c r="D172" s="15"/>
      <c r="E172" s="16"/>
      <c r="F172" s="16"/>
      <c r="G172" s="16"/>
      <c r="H172" s="16"/>
      <c r="I172" s="16"/>
      <c r="J172" s="16"/>
      <c r="K172" s="20">
        <v>142</v>
      </c>
      <c r="L172" s="16"/>
      <c r="M172" s="16"/>
      <c r="N172" s="16"/>
      <c r="O172" s="16"/>
      <c r="P172" s="16"/>
      <c r="Q172" s="16"/>
      <c r="R172" s="20">
        <v>132</v>
      </c>
      <c r="S172" s="16"/>
      <c r="T172" s="16"/>
      <c r="U172" s="16"/>
      <c r="V172" s="16"/>
      <c r="W172" s="16"/>
      <c r="X172" s="16"/>
      <c r="Y172" s="20">
        <v>147</v>
      </c>
    </row>
    <row r="173" spans="1:25">
      <c r="A173" s="24"/>
      <c r="B173" s="22"/>
      <c r="C173" s="14"/>
      <c r="D173" s="15"/>
      <c r="E173" s="16"/>
      <c r="F173" s="16"/>
      <c r="G173" s="16"/>
      <c r="H173" s="16"/>
      <c r="I173" s="16"/>
      <c r="J173" s="16"/>
      <c r="K173" s="20">
        <v>143</v>
      </c>
      <c r="L173" s="16"/>
      <c r="M173" s="16"/>
      <c r="N173" s="16"/>
      <c r="O173" s="16"/>
      <c r="P173" s="16"/>
      <c r="Q173" s="16"/>
      <c r="R173" s="20">
        <v>133</v>
      </c>
      <c r="S173" s="16"/>
      <c r="T173" s="16"/>
      <c r="U173" s="16"/>
      <c r="V173" s="16"/>
      <c r="W173" s="16"/>
      <c r="X173" s="16"/>
      <c r="Y173" s="20">
        <v>148</v>
      </c>
    </row>
    <row r="174" spans="1:25">
      <c r="A174" s="24"/>
      <c r="B174" s="22"/>
      <c r="C174" s="14"/>
      <c r="D174" s="15"/>
      <c r="E174" s="16"/>
      <c r="F174" s="16"/>
      <c r="G174" s="16"/>
      <c r="H174" s="16"/>
      <c r="I174" s="16"/>
      <c r="J174" s="16"/>
      <c r="K174" s="20">
        <v>144</v>
      </c>
      <c r="L174" s="16"/>
      <c r="M174" s="16"/>
      <c r="N174" s="16"/>
      <c r="O174" s="16"/>
      <c r="P174" s="16"/>
      <c r="Q174" s="16"/>
      <c r="R174" s="20">
        <v>134</v>
      </c>
      <c r="S174" s="16"/>
      <c r="T174" s="16"/>
      <c r="U174" s="16"/>
      <c r="V174" s="16"/>
      <c r="W174" s="16"/>
      <c r="X174" s="16"/>
      <c r="Y174" s="20">
        <v>149</v>
      </c>
    </row>
    <row r="175" spans="1:25">
      <c r="A175" s="24"/>
      <c r="B175" s="22"/>
      <c r="C175" s="14"/>
      <c r="D175" s="15"/>
      <c r="E175" s="16"/>
      <c r="F175" s="16"/>
      <c r="G175" s="16"/>
      <c r="H175" s="16"/>
      <c r="I175" s="16"/>
      <c r="J175" s="16"/>
      <c r="K175" s="20">
        <v>145</v>
      </c>
      <c r="L175" s="16"/>
      <c r="M175" s="16"/>
      <c r="N175" s="16"/>
      <c r="O175" s="16"/>
      <c r="P175" s="16"/>
      <c r="Q175" s="16"/>
      <c r="R175" s="20">
        <v>135</v>
      </c>
      <c r="S175" s="16"/>
      <c r="T175" s="16"/>
      <c r="U175" s="16"/>
      <c r="V175" s="16"/>
      <c r="W175" s="16"/>
      <c r="X175" s="16"/>
      <c r="Y175" s="20">
        <v>150</v>
      </c>
    </row>
    <row r="176" spans="1:25">
      <c r="A176" s="25"/>
    </row>
  </sheetData>
  <autoFilter ref="B2:B176">
    <filterColumn colId="0"/>
  </autoFilter>
  <mergeCells count="4">
    <mergeCell ref="A1:D1"/>
    <mergeCell ref="K1:K2"/>
    <mergeCell ref="R1:R2"/>
    <mergeCell ref="Y1:Y2"/>
  </mergeCells>
  <phoneticPr fontId="0" type="noConversion"/>
  <printOptions horizontalCentered="1" verticalCentered="1"/>
  <pageMargins left="0" right="0" top="0.39370078740157483" bottom="0.78740157480314965" header="0" footer="0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S194"/>
  <sheetViews>
    <sheetView topLeftCell="A34" workbookViewId="0">
      <selection activeCell="E6" sqref="E1:E1048576"/>
    </sheetView>
  </sheetViews>
  <sheetFormatPr defaultColWidth="8.88671875" defaultRowHeight="12.75"/>
  <cols>
    <col min="1" max="1" width="2.6640625" style="2" bestFit="1" customWidth="1"/>
    <col min="2" max="2" width="6.21875" style="2" bestFit="1" customWidth="1"/>
    <col min="3" max="3" width="3.77734375" style="2" bestFit="1" customWidth="1"/>
    <col min="4" max="4" width="15.109375" style="13" bestFit="1" customWidth="1"/>
    <col min="5" max="5" width="9.77734375" style="13" bestFit="1" customWidth="1"/>
    <col min="6" max="42" width="3" style="2" bestFit="1" customWidth="1"/>
    <col min="43" max="44" width="3.21875" style="2" bestFit="1" customWidth="1"/>
    <col min="45" max="16384" width="8.88671875" style="2"/>
  </cols>
  <sheetData>
    <row r="1" spans="1:45">
      <c r="A1" s="45" t="s">
        <v>42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</row>
    <row r="2" spans="1:4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</row>
    <row r="3" spans="1:45">
      <c r="A3" s="46" t="s">
        <v>43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</row>
    <row r="4" spans="1:45">
      <c r="A4" s="46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</row>
    <row r="5" spans="1:45">
      <c r="A5" s="47" t="s">
        <v>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</row>
    <row r="6" spans="1:45" ht="36" customHeight="1">
      <c r="A6" s="43" t="s">
        <v>40</v>
      </c>
      <c r="B6" s="43"/>
      <c r="C6" s="43"/>
      <c r="D6" s="43"/>
      <c r="E6" s="18"/>
      <c r="F6" s="39" t="s">
        <v>2</v>
      </c>
      <c r="G6" s="39" t="s">
        <v>3</v>
      </c>
      <c r="H6" s="39" t="s">
        <v>4</v>
      </c>
      <c r="I6" s="39" t="s">
        <v>5</v>
      </c>
      <c r="J6" s="39" t="s">
        <v>6</v>
      </c>
      <c r="K6" s="39" t="s">
        <v>7</v>
      </c>
      <c r="L6" s="39" t="s">
        <v>8</v>
      </c>
      <c r="M6" s="39" t="s">
        <v>9</v>
      </c>
      <c r="N6" s="39" t="s">
        <v>10</v>
      </c>
      <c r="O6" s="39" t="s">
        <v>11</v>
      </c>
      <c r="P6" s="39" t="s">
        <v>12</v>
      </c>
      <c r="Q6" s="39" t="s">
        <v>13</v>
      </c>
      <c r="R6" s="39" t="s">
        <v>14</v>
      </c>
      <c r="S6" s="39" t="s">
        <v>15</v>
      </c>
      <c r="T6" s="39" t="s">
        <v>16</v>
      </c>
      <c r="U6" s="39" t="s">
        <v>17</v>
      </c>
      <c r="V6" s="39" t="s">
        <v>18</v>
      </c>
      <c r="W6" s="39" t="s">
        <v>19</v>
      </c>
      <c r="X6" s="39" t="s">
        <v>20</v>
      </c>
      <c r="Y6" s="39" t="s">
        <v>21</v>
      </c>
      <c r="Z6" s="39" t="s">
        <v>22</v>
      </c>
      <c r="AA6" s="39" t="s">
        <v>23</v>
      </c>
      <c r="AB6" s="39" t="s">
        <v>24</v>
      </c>
      <c r="AC6" s="39" t="s">
        <v>25</v>
      </c>
      <c r="AD6" s="39" t="s">
        <v>26</v>
      </c>
      <c r="AE6" s="39" t="s">
        <v>27</v>
      </c>
      <c r="AF6" s="39" t="s">
        <v>28</v>
      </c>
      <c r="AG6" s="39" t="s">
        <v>29</v>
      </c>
      <c r="AH6" s="39" t="s">
        <v>30</v>
      </c>
      <c r="AI6" s="39" t="s">
        <v>31</v>
      </c>
      <c r="AJ6" s="39" t="s">
        <v>32</v>
      </c>
      <c r="AK6" s="39" t="s">
        <v>33</v>
      </c>
      <c r="AL6" s="39" t="s">
        <v>34</v>
      </c>
      <c r="AM6" s="39" t="s">
        <v>35</v>
      </c>
      <c r="AN6" s="39" t="s">
        <v>36</v>
      </c>
      <c r="AO6" s="39" t="s">
        <v>37</v>
      </c>
      <c r="AP6" s="39" t="s">
        <v>38</v>
      </c>
      <c r="AQ6" s="41" t="s">
        <v>39</v>
      </c>
      <c r="AR6" s="3"/>
    </row>
    <row r="7" spans="1:45" ht="36" customHeight="1">
      <c r="A7" s="44"/>
      <c r="B7" s="44"/>
      <c r="C7" s="44"/>
      <c r="D7" s="44"/>
      <c r="E7" s="18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2"/>
      <c r="AR7" s="1"/>
    </row>
    <row r="8" spans="1:45" ht="36" customHeight="1">
      <c r="A8" s="44"/>
      <c r="B8" s="44"/>
      <c r="C8" s="44"/>
      <c r="D8" s="44"/>
      <c r="E8" s="18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2"/>
      <c r="AR8" s="1"/>
    </row>
    <row r="9" spans="1:45" ht="36" customHeight="1">
      <c r="A9" s="44"/>
      <c r="B9" s="44"/>
      <c r="C9" s="44"/>
      <c r="D9" s="44"/>
      <c r="E9" s="18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2"/>
      <c r="AR9" s="1"/>
    </row>
    <row r="10" spans="1:45" ht="36" customHeight="1">
      <c r="A10" s="44"/>
      <c r="B10" s="44"/>
      <c r="C10" s="44"/>
      <c r="D10" s="44"/>
      <c r="E10" s="18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2"/>
      <c r="AR10" s="48" t="s">
        <v>41</v>
      </c>
    </row>
    <row r="11" spans="1:45" ht="36" customHeight="1">
      <c r="A11" s="44"/>
      <c r="B11" s="44"/>
      <c r="C11" s="44"/>
      <c r="D11" s="44"/>
      <c r="E11" s="18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2"/>
      <c r="AR11" s="48"/>
    </row>
    <row r="12" spans="1:45" ht="16.5">
      <c r="A12" s="12" t="e">
        <f>#REF!</f>
        <v>#REF!</v>
      </c>
      <c r="B12" s="12" t="e">
        <f>#REF!</f>
        <v>#REF!</v>
      </c>
      <c r="C12" s="12" t="e">
        <f>#REF!</f>
        <v>#REF!</v>
      </c>
      <c r="D12" s="17" t="e">
        <f>#REF!</f>
        <v>#REF!</v>
      </c>
      <c r="E12" s="17" t="e">
        <f>#REF!</f>
        <v>#REF!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2"/>
      <c r="AR12" s="48"/>
    </row>
    <row r="13" spans="1:45" ht="16.5">
      <c r="A13" s="12" t="e">
        <f>#REF!</f>
        <v>#REF!</v>
      </c>
      <c r="B13" s="12" t="e">
        <f>#REF!</f>
        <v>#REF!</v>
      </c>
      <c r="C13" s="12" t="e">
        <f>#REF!</f>
        <v>#REF!</v>
      </c>
      <c r="D13" s="17" t="e">
        <f>#REF!</f>
        <v>#REF!</v>
      </c>
      <c r="E13" s="17" t="e">
        <f>#REF!</f>
        <v>#REF!</v>
      </c>
      <c r="F13" s="4">
        <v>2</v>
      </c>
      <c r="G13" s="4">
        <v>2</v>
      </c>
      <c r="H13" s="4">
        <v>2</v>
      </c>
      <c r="I13" s="4">
        <v>2</v>
      </c>
      <c r="J13" s="4">
        <v>2</v>
      </c>
      <c r="K13" s="4">
        <v>2</v>
      </c>
      <c r="L13" s="4">
        <v>1</v>
      </c>
      <c r="M13" s="4">
        <v>2</v>
      </c>
      <c r="N13" s="4">
        <v>2</v>
      </c>
      <c r="O13" s="4">
        <v>2</v>
      </c>
      <c r="P13" s="4">
        <v>1</v>
      </c>
      <c r="Q13" s="4">
        <v>2</v>
      </c>
      <c r="R13" s="4">
        <v>2</v>
      </c>
      <c r="S13" s="4">
        <v>2</v>
      </c>
      <c r="T13" s="4">
        <v>2</v>
      </c>
      <c r="U13" s="4">
        <v>2</v>
      </c>
      <c r="V13" s="4">
        <v>2</v>
      </c>
      <c r="W13" s="4">
        <v>2</v>
      </c>
      <c r="X13" s="4">
        <v>2</v>
      </c>
      <c r="Y13" s="4">
        <v>2</v>
      </c>
      <c r="Z13" s="4">
        <v>2</v>
      </c>
      <c r="AA13" s="4">
        <v>2</v>
      </c>
      <c r="AB13" s="4">
        <v>2</v>
      </c>
      <c r="AC13" s="4">
        <v>2</v>
      </c>
      <c r="AD13" s="4">
        <v>3</v>
      </c>
      <c r="AE13" s="4">
        <v>2</v>
      </c>
      <c r="AF13" s="4">
        <v>2</v>
      </c>
      <c r="AG13" s="4">
        <v>2</v>
      </c>
      <c r="AH13" s="4">
        <v>2</v>
      </c>
      <c r="AI13" s="4">
        <v>2</v>
      </c>
      <c r="AJ13" s="4">
        <v>2</v>
      </c>
      <c r="AK13" s="4">
        <v>3</v>
      </c>
      <c r="AL13" s="4">
        <v>2</v>
      </c>
      <c r="AM13" s="4">
        <v>3</v>
      </c>
      <c r="AN13" s="4">
        <v>2</v>
      </c>
      <c r="AO13" s="4">
        <v>2</v>
      </c>
      <c r="AP13" s="4">
        <v>2</v>
      </c>
      <c r="AQ13" s="5">
        <f>SUM(F13:G13:H13:I13:J13:K13:L13:M13:N13:O13:P13:Q13:R13:S13:T13:U13:V13:W13:X13:Y13:Z13:AA13:AB13:AC13:AD13:AE13:AF13:AG13:AH13:AI13:AJ13:AK13:AL13:AM13:AN13:AO13:AP13)</f>
        <v>75</v>
      </c>
      <c r="AR13" s="6">
        <f t="shared" ref="AR13:AR44" si="0">AQ13/111*100</f>
        <v>67.567567567567565</v>
      </c>
      <c r="AS13" s="7"/>
    </row>
    <row r="14" spans="1:45" ht="16.5">
      <c r="A14" s="12" t="e">
        <f>#REF!</f>
        <v>#REF!</v>
      </c>
      <c r="B14" s="12" t="e">
        <f>#REF!</f>
        <v>#REF!</v>
      </c>
      <c r="C14" s="12" t="e">
        <f>#REF!</f>
        <v>#REF!</v>
      </c>
      <c r="D14" s="17" t="e">
        <f>#REF!</f>
        <v>#REF!</v>
      </c>
      <c r="E14" s="17" t="e">
        <f>#REF!</f>
        <v>#REF!</v>
      </c>
      <c r="F14" s="4">
        <v>3</v>
      </c>
      <c r="G14" s="4">
        <v>3</v>
      </c>
      <c r="H14" s="4">
        <v>2</v>
      </c>
      <c r="I14" s="4">
        <v>3</v>
      </c>
      <c r="J14" s="4">
        <v>3</v>
      </c>
      <c r="K14" s="4">
        <v>3</v>
      </c>
      <c r="L14" s="4">
        <v>3</v>
      </c>
      <c r="M14" s="4">
        <v>3</v>
      </c>
      <c r="N14" s="4">
        <v>3</v>
      </c>
      <c r="O14" s="4">
        <v>3</v>
      </c>
      <c r="P14" s="4">
        <v>3</v>
      </c>
      <c r="Q14" s="4">
        <v>3</v>
      </c>
      <c r="R14" s="4">
        <v>3</v>
      </c>
      <c r="S14" s="4">
        <v>3</v>
      </c>
      <c r="T14" s="4">
        <v>3</v>
      </c>
      <c r="U14" s="4">
        <v>3</v>
      </c>
      <c r="V14" s="4">
        <v>3</v>
      </c>
      <c r="W14" s="4">
        <v>3</v>
      </c>
      <c r="X14" s="4">
        <v>3</v>
      </c>
      <c r="Y14" s="4">
        <v>3</v>
      </c>
      <c r="Z14" s="4">
        <v>3</v>
      </c>
      <c r="AA14" s="4">
        <v>3</v>
      </c>
      <c r="AB14" s="4">
        <v>3</v>
      </c>
      <c r="AC14" s="4">
        <v>3</v>
      </c>
      <c r="AD14" s="4">
        <v>3</v>
      </c>
      <c r="AE14" s="4">
        <v>3</v>
      </c>
      <c r="AF14" s="4">
        <v>2</v>
      </c>
      <c r="AG14" s="4">
        <v>3</v>
      </c>
      <c r="AH14" s="4">
        <v>3</v>
      </c>
      <c r="AI14" s="4">
        <v>3</v>
      </c>
      <c r="AJ14" s="4">
        <v>2</v>
      </c>
      <c r="AK14" s="4">
        <v>3</v>
      </c>
      <c r="AL14" s="4">
        <v>3</v>
      </c>
      <c r="AM14" s="4">
        <v>3</v>
      </c>
      <c r="AN14" s="4">
        <v>3</v>
      </c>
      <c r="AO14" s="4">
        <v>2</v>
      </c>
      <c r="AP14" s="4">
        <v>2</v>
      </c>
      <c r="AQ14" s="5">
        <f>SUM(F14:G14:H14:I14:J14:K14:L14:M14:N14:O14:P14:Q14:R14:S14:T14:U14:V14:W14:X14:Y14:Z14:AA14:AB14:AC14:AD14:AE14:AF14:AG14:AH14:AI14:AJ14:AK14:AL14:AM14:AN14:AO14:AP14)</f>
        <v>106</v>
      </c>
      <c r="AR14" s="6">
        <f t="shared" si="0"/>
        <v>95.495495495495504</v>
      </c>
      <c r="AS14" s="7"/>
    </row>
    <row r="15" spans="1:45" ht="16.5">
      <c r="A15" s="12" t="e">
        <f>#REF!</f>
        <v>#REF!</v>
      </c>
      <c r="B15" s="12" t="e">
        <f>#REF!</f>
        <v>#REF!</v>
      </c>
      <c r="C15" s="12" t="e">
        <f>#REF!</f>
        <v>#REF!</v>
      </c>
      <c r="D15" s="17" t="e">
        <f>#REF!</f>
        <v>#REF!</v>
      </c>
      <c r="E15" s="17" t="e">
        <f>#REF!</f>
        <v>#REF!</v>
      </c>
      <c r="F15" s="4">
        <v>2</v>
      </c>
      <c r="G15" s="4">
        <v>2</v>
      </c>
      <c r="H15" s="4">
        <v>2</v>
      </c>
      <c r="I15" s="4">
        <v>2</v>
      </c>
      <c r="J15" s="4">
        <v>2</v>
      </c>
      <c r="K15" s="4">
        <v>2</v>
      </c>
      <c r="L15" s="4">
        <v>1</v>
      </c>
      <c r="M15" s="4">
        <v>2</v>
      </c>
      <c r="N15" s="4">
        <v>2</v>
      </c>
      <c r="O15" s="4">
        <v>2</v>
      </c>
      <c r="P15" s="4">
        <v>1</v>
      </c>
      <c r="Q15" s="4">
        <v>2</v>
      </c>
      <c r="R15" s="4">
        <v>2</v>
      </c>
      <c r="S15" s="4">
        <v>2</v>
      </c>
      <c r="T15" s="4">
        <v>2</v>
      </c>
      <c r="U15" s="4">
        <v>2</v>
      </c>
      <c r="V15" s="4">
        <v>2</v>
      </c>
      <c r="W15" s="4">
        <v>2</v>
      </c>
      <c r="X15" s="4">
        <v>2</v>
      </c>
      <c r="Y15" s="4">
        <v>2</v>
      </c>
      <c r="Z15" s="4">
        <v>2</v>
      </c>
      <c r="AA15" s="4">
        <v>2</v>
      </c>
      <c r="AB15" s="4">
        <v>2</v>
      </c>
      <c r="AC15" s="4">
        <v>2</v>
      </c>
      <c r="AD15" s="4">
        <v>3</v>
      </c>
      <c r="AE15" s="4">
        <v>2</v>
      </c>
      <c r="AF15" s="4">
        <v>2</v>
      </c>
      <c r="AG15" s="4">
        <v>2</v>
      </c>
      <c r="AH15" s="4">
        <v>2</v>
      </c>
      <c r="AI15" s="4">
        <v>2</v>
      </c>
      <c r="AJ15" s="4">
        <v>2</v>
      </c>
      <c r="AK15" s="4">
        <v>3</v>
      </c>
      <c r="AL15" s="4">
        <v>2</v>
      </c>
      <c r="AM15" s="4">
        <v>3</v>
      </c>
      <c r="AN15" s="4">
        <v>2</v>
      </c>
      <c r="AO15" s="4">
        <v>2</v>
      </c>
      <c r="AP15" s="4">
        <v>2</v>
      </c>
      <c r="AQ15" s="5">
        <f>SUM(F15:G15:H15:I15:J15:K15:L15:M15:N15:O15:P15:Q15:R15:S15:T15:U15:V15:W15:X15:Y15:Z15:AA15:AB15:AC15:AD15:AE15:AF15:AG15:AH15:AI15:AJ15:AK15:AL15:AM15:AN15:AO15:AP15)</f>
        <v>75</v>
      </c>
      <c r="AR15" s="6">
        <f t="shared" si="0"/>
        <v>67.567567567567565</v>
      </c>
      <c r="AS15" s="7"/>
    </row>
    <row r="16" spans="1:45" ht="16.5">
      <c r="A16" s="12" t="e">
        <f>#REF!</f>
        <v>#REF!</v>
      </c>
      <c r="B16" s="12" t="e">
        <f>#REF!</f>
        <v>#REF!</v>
      </c>
      <c r="C16" s="12" t="e">
        <f>#REF!</f>
        <v>#REF!</v>
      </c>
      <c r="D16" s="17" t="e">
        <f>#REF!</f>
        <v>#REF!</v>
      </c>
      <c r="E16" s="17" t="e">
        <f>#REF!</f>
        <v>#REF!</v>
      </c>
      <c r="F16" s="4">
        <v>2</v>
      </c>
      <c r="G16" s="4">
        <v>2</v>
      </c>
      <c r="H16" s="4">
        <v>1</v>
      </c>
      <c r="I16" s="4">
        <v>1</v>
      </c>
      <c r="J16" s="4">
        <v>1</v>
      </c>
      <c r="K16" s="4">
        <v>1</v>
      </c>
      <c r="L16" s="4">
        <v>2</v>
      </c>
      <c r="M16" s="4">
        <v>2</v>
      </c>
      <c r="N16" s="4">
        <v>1</v>
      </c>
      <c r="O16" s="4">
        <v>1</v>
      </c>
      <c r="P16" s="4">
        <v>1</v>
      </c>
      <c r="Q16" s="4">
        <v>1</v>
      </c>
      <c r="R16" s="4">
        <v>1</v>
      </c>
      <c r="S16" s="4">
        <v>1</v>
      </c>
      <c r="T16" s="4">
        <v>2</v>
      </c>
      <c r="U16" s="4">
        <v>1</v>
      </c>
      <c r="V16" s="4">
        <v>1</v>
      </c>
      <c r="W16" s="4">
        <v>1</v>
      </c>
      <c r="X16" s="4">
        <v>1</v>
      </c>
      <c r="Y16" s="4">
        <v>1</v>
      </c>
      <c r="Z16" s="4">
        <v>2</v>
      </c>
      <c r="AA16" s="4">
        <v>1</v>
      </c>
      <c r="AB16" s="4">
        <v>1</v>
      </c>
      <c r="AC16" s="4">
        <v>1</v>
      </c>
      <c r="AD16" s="4">
        <v>1</v>
      </c>
      <c r="AE16" s="4">
        <v>2</v>
      </c>
      <c r="AF16" s="4">
        <v>1</v>
      </c>
      <c r="AG16" s="4">
        <v>1</v>
      </c>
      <c r="AH16" s="4">
        <v>1</v>
      </c>
      <c r="AI16" s="4">
        <v>2</v>
      </c>
      <c r="AJ16" s="4">
        <v>2</v>
      </c>
      <c r="AK16" s="4">
        <v>1</v>
      </c>
      <c r="AL16" s="4">
        <v>1</v>
      </c>
      <c r="AM16" s="4">
        <v>2</v>
      </c>
      <c r="AN16" s="4">
        <v>2</v>
      </c>
      <c r="AO16" s="4">
        <v>2</v>
      </c>
      <c r="AP16" s="4">
        <v>2</v>
      </c>
      <c r="AQ16" s="5">
        <f>SUM(F16:G16:H16:I16:J16:K16:L16:M16:N16:O16:P16:Q16:R16:S16:T16:U16:V16:W16:X16:Y16:Z16:AA16:AB16:AC16:AD16:AE16:AF16:AG16:AH16:AI16:AJ16:AK16:AL16:AM16:AN16:AO16:AP16)</f>
        <v>50</v>
      </c>
      <c r="AR16" s="6">
        <f t="shared" si="0"/>
        <v>45.045045045045043</v>
      </c>
      <c r="AS16" s="7"/>
    </row>
    <row r="17" spans="1:45" ht="16.5">
      <c r="A17" s="12" t="e">
        <f>#REF!</f>
        <v>#REF!</v>
      </c>
      <c r="B17" s="12" t="e">
        <f>#REF!</f>
        <v>#REF!</v>
      </c>
      <c r="C17" s="12" t="e">
        <f>#REF!</f>
        <v>#REF!</v>
      </c>
      <c r="D17" s="17" t="e">
        <f>#REF!</f>
        <v>#REF!</v>
      </c>
      <c r="E17" s="17" t="e">
        <f>#REF!</f>
        <v>#REF!</v>
      </c>
      <c r="F17" s="4">
        <v>3</v>
      </c>
      <c r="G17" s="4">
        <v>3</v>
      </c>
      <c r="H17" s="4">
        <v>3</v>
      </c>
      <c r="I17" s="4">
        <v>3</v>
      </c>
      <c r="J17" s="4">
        <v>3</v>
      </c>
      <c r="K17" s="4">
        <v>3</v>
      </c>
      <c r="L17" s="4">
        <v>3</v>
      </c>
      <c r="M17" s="4">
        <v>3</v>
      </c>
      <c r="N17" s="4">
        <v>3</v>
      </c>
      <c r="O17" s="4">
        <v>3</v>
      </c>
      <c r="P17" s="4">
        <v>3</v>
      </c>
      <c r="Q17" s="4">
        <v>3</v>
      </c>
      <c r="R17" s="4">
        <v>3</v>
      </c>
      <c r="S17" s="4">
        <v>3</v>
      </c>
      <c r="T17" s="4">
        <v>3</v>
      </c>
      <c r="U17" s="4">
        <v>3</v>
      </c>
      <c r="V17" s="4">
        <v>3</v>
      </c>
      <c r="W17" s="4">
        <v>3</v>
      </c>
      <c r="X17" s="4">
        <v>3</v>
      </c>
      <c r="Y17" s="4">
        <v>3</v>
      </c>
      <c r="Z17" s="4">
        <v>3</v>
      </c>
      <c r="AA17" s="4">
        <v>3</v>
      </c>
      <c r="AB17" s="4">
        <v>3</v>
      </c>
      <c r="AC17" s="4">
        <v>3</v>
      </c>
      <c r="AD17" s="4">
        <v>3</v>
      </c>
      <c r="AE17" s="4">
        <v>3</v>
      </c>
      <c r="AF17" s="4">
        <v>3</v>
      </c>
      <c r="AG17" s="4">
        <v>3</v>
      </c>
      <c r="AH17" s="4">
        <v>3</v>
      </c>
      <c r="AI17" s="4">
        <v>3</v>
      </c>
      <c r="AJ17" s="4">
        <v>3</v>
      </c>
      <c r="AK17" s="4">
        <v>3</v>
      </c>
      <c r="AL17" s="4">
        <v>3</v>
      </c>
      <c r="AM17" s="4">
        <v>3</v>
      </c>
      <c r="AN17" s="4">
        <v>3</v>
      </c>
      <c r="AO17" s="4">
        <v>3</v>
      </c>
      <c r="AP17" s="4">
        <v>3</v>
      </c>
      <c r="AQ17" s="5">
        <f>SUM(F17:G17:H17:I17:J17:K17:L17:M17:N17:O17:P17:Q17:R17:S17:T17:U17:V17:W17:X17:Y17:Z17:AA17:AB17:AC17:AD17:AE17:AF17:AG17:AH17:AI17:AJ17:AK17:AL17:AM17:AN17:AO17:AP17)</f>
        <v>111</v>
      </c>
      <c r="AR17" s="6">
        <f t="shared" si="0"/>
        <v>100</v>
      </c>
      <c r="AS17" s="7"/>
    </row>
    <row r="18" spans="1:45" ht="16.5">
      <c r="A18" s="12" t="e">
        <f>#REF!</f>
        <v>#REF!</v>
      </c>
      <c r="B18" s="12" t="e">
        <f>#REF!</f>
        <v>#REF!</v>
      </c>
      <c r="C18" s="12" t="e">
        <f>#REF!</f>
        <v>#REF!</v>
      </c>
      <c r="D18" s="17" t="e">
        <f>#REF!</f>
        <v>#REF!</v>
      </c>
      <c r="E18" s="17" t="e">
        <f>#REF!</f>
        <v>#REF!</v>
      </c>
      <c r="F18" s="4">
        <v>3</v>
      </c>
      <c r="G18" s="4">
        <v>2</v>
      </c>
      <c r="H18" s="4">
        <v>2</v>
      </c>
      <c r="I18" s="4">
        <v>2</v>
      </c>
      <c r="J18" s="4">
        <v>2</v>
      </c>
      <c r="K18" s="4">
        <v>2</v>
      </c>
      <c r="L18" s="4">
        <v>2</v>
      </c>
      <c r="M18" s="4">
        <v>2</v>
      </c>
      <c r="N18" s="4">
        <v>2</v>
      </c>
      <c r="O18" s="4">
        <v>2</v>
      </c>
      <c r="P18" s="4">
        <v>2</v>
      </c>
      <c r="Q18" s="4">
        <v>2</v>
      </c>
      <c r="R18" s="4">
        <v>2</v>
      </c>
      <c r="S18" s="4">
        <v>2</v>
      </c>
      <c r="T18" s="4">
        <v>2</v>
      </c>
      <c r="U18" s="4">
        <v>2</v>
      </c>
      <c r="V18" s="4">
        <v>2</v>
      </c>
      <c r="W18" s="4">
        <v>2</v>
      </c>
      <c r="X18" s="4">
        <v>2</v>
      </c>
      <c r="Y18" s="4">
        <v>2</v>
      </c>
      <c r="Z18" s="4">
        <v>2</v>
      </c>
      <c r="AA18" s="4">
        <v>2</v>
      </c>
      <c r="AB18" s="4">
        <v>1</v>
      </c>
      <c r="AC18" s="4">
        <v>2</v>
      </c>
      <c r="AD18" s="4">
        <v>2</v>
      </c>
      <c r="AE18" s="4">
        <v>2</v>
      </c>
      <c r="AF18" s="4">
        <v>2</v>
      </c>
      <c r="AG18" s="4">
        <v>1</v>
      </c>
      <c r="AH18" s="4">
        <v>2</v>
      </c>
      <c r="AI18" s="4">
        <v>2</v>
      </c>
      <c r="AJ18" s="4">
        <v>2</v>
      </c>
      <c r="AK18" s="4">
        <v>1</v>
      </c>
      <c r="AL18" s="4">
        <v>1</v>
      </c>
      <c r="AM18" s="4">
        <v>2</v>
      </c>
      <c r="AN18" s="4">
        <v>2</v>
      </c>
      <c r="AO18" s="4">
        <v>2</v>
      </c>
      <c r="AP18" s="4">
        <v>2</v>
      </c>
      <c r="AQ18" s="5">
        <f>SUM(F18:G18:H18:I18:J18:K18:L18:M18:N18:O18:P18:Q18:R18:S18:T18:U18:V18:W18:X18:Y18:Z18:AA18:AB18:AC18:AD18:AE18:AF18:AG18:AH18:AI18:AJ18:AK18:AL18:AM18:AN18:AO18:AP18)</f>
        <v>71</v>
      </c>
      <c r="AR18" s="6">
        <f t="shared" si="0"/>
        <v>63.963963963963963</v>
      </c>
      <c r="AS18" s="7"/>
    </row>
    <row r="19" spans="1:45" ht="16.5">
      <c r="A19" s="12" t="e">
        <f>#REF!</f>
        <v>#REF!</v>
      </c>
      <c r="B19" s="12" t="e">
        <f>#REF!</f>
        <v>#REF!</v>
      </c>
      <c r="C19" s="12" t="e">
        <f>#REF!</f>
        <v>#REF!</v>
      </c>
      <c r="D19" s="17" t="e">
        <f>#REF!</f>
        <v>#REF!</v>
      </c>
      <c r="E19" s="17" t="e">
        <f>#REF!</f>
        <v>#REF!</v>
      </c>
      <c r="F19" s="4">
        <v>2</v>
      </c>
      <c r="G19" s="4">
        <v>2</v>
      </c>
      <c r="H19" s="4">
        <v>2</v>
      </c>
      <c r="I19" s="4">
        <v>2</v>
      </c>
      <c r="J19" s="4">
        <v>2</v>
      </c>
      <c r="K19" s="4">
        <v>2</v>
      </c>
      <c r="L19" s="4">
        <v>1</v>
      </c>
      <c r="M19" s="4">
        <v>2</v>
      </c>
      <c r="N19" s="4">
        <v>2</v>
      </c>
      <c r="O19" s="4">
        <v>2</v>
      </c>
      <c r="P19" s="4">
        <v>1</v>
      </c>
      <c r="Q19" s="4">
        <v>2</v>
      </c>
      <c r="R19" s="4">
        <v>2</v>
      </c>
      <c r="S19" s="4">
        <v>2</v>
      </c>
      <c r="T19" s="4">
        <v>2</v>
      </c>
      <c r="U19" s="4">
        <v>2</v>
      </c>
      <c r="V19" s="4">
        <v>2</v>
      </c>
      <c r="W19" s="4">
        <v>2</v>
      </c>
      <c r="X19" s="4">
        <v>2</v>
      </c>
      <c r="Y19" s="4">
        <v>2</v>
      </c>
      <c r="Z19" s="4">
        <v>2</v>
      </c>
      <c r="AA19" s="4">
        <v>2</v>
      </c>
      <c r="AB19" s="4">
        <v>2</v>
      </c>
      <c r="AC19" s="4">
        <v>2</v>
      </c>
      <c r="AD19" s="4">
        <v>3</v>
      </c>
      <c r="AE19" s="4">
        <v>2</v>
      </c>
      <c r="AF19" s="4">
        <v>2</v>
      </c>
      <c r="AG19" s="4">
        <v>2</v>
      </c>
      <c r="AH19" s="4">
        <v>2</v>
      </c>
      <c r="AI19" s="4">
        <v>2</v>
      </c>
      <c r="AJ19" s="4">
        <v>2</v>
      </c>
      <c r="AK19" s="4">
        <v>3</v>
      </c>
      <c r="AL19" s="4">
        <v>2</v>
      </c>
      <c r="AM19" s="4">
        <v>3</v>
      </c>
      <c r="AN19" s="4">
        <v>2</v>
      </c>
      <c r="AO19" s="4">
        <v>2</v>
      </c>
      <c r="AP19" s="4">
        <v>2</v>
      </c>
      <c r="AQ19" s="5">
        <f>SUM(F19:G19:H19:I19:J19:K19:L19:M19:N19:O19:P19:Q19:R19:S19:T19:U19:V19:W19:X19:Y19:Z19:AA19:AB19:AC19:AD19:AE19:AF19:AG19:AH19:AI19:AJ19:AK19:AL19:AM19:AN19:AO19:AP19)</f>
        <v>75</v>
      </c>
      <c r="AR19" s="6">
        <f t="shared" si="0"/>
        <v>67.567567567567565</v>
      </c>
      <c r="AS19" s="7"/>
    </row>
    <row r="20" spans="1:45" ht="16.5">
      <c r="A20" s="12" t="e">
        <f>#REF!</f>
        <v>#REF!</v>
      </c>
      <c r="B20" s="12" t="e">
        <f>#REF!</f>
        <v>#REF!</v>
      </c>
      <c r="C20" s="12" t="e">
        <f>#REF!</f>
        <v>#REF!</v>
      </c>
      <c r="D20" s="17" t="e">
        <f>#REF!</f>
        <v>#REF!</v>
      </c>
      <c r="E20" s="17" t="e">
        <f>#REF!</f>
        <v>#REF!</v>
      </c>
      <c r="F20" s="4">
        <v>3</v>
      </c>
      <c r="G20" s="4">
        <v>3</v>
      </c>
      <c r="H20" s="4">
        <v>2</v>
      </c>
      <c r="I20" s="4">
        <v>3</v>
      </c>
      <c r="J20" s="4">
        <v>3</v>
      </c>
      <c r="K20" s="4">
        <v>3</v>
      </c>
      <c r="L20" s="4">
        <v>3</v>
      </c>
      <c r="M20" s="4">
        <v>3</v>
      </c>
      <c r="N20" s="4">
        <v>3</v>
      </c>
      <c r="O20" s="4">
        <v>3</v>
      </c>
      <c r="P20" s="4">
        <v>3</v>
      </c>
      <c r="Q20" s="4">
        <v>3</v>
      </c>
      <c r="R20" s="4">
        <v>3</v>
      </c>
      <c r="S20" s="4">
        <v>3</v>
      </c>
      <c r="T20" s="4">
        <v>3</v>
      </c>
      <c r="U20" s="4">
        <v>3</v>
      </c>
      <c r="V20" s="4">
        <v>3</v>
      </c>
      <c r="W20" s="4">
        <v>3</v>
      </c>
      <c r="X20" s="4">
        <v>3</v>
      </c>
      <c r="Y20" s="4">
        <v>3</v>
      </c>
      <c r="Z20" s="4">
        <v>3</v>
      </c>
      <c r="AA20" s="4">
        <v>3</v>
      </c>
      <c r="AB20" s="4">
        <v>3</v>
      </c>
      <c r="AC20" s="4">
        <v>3</v>
      </c>
      <c r="AD20" s="4">
        <v>3</v>
      </c>
      <c r="AE20" s="4">
        <v>3</v>
      </c>
      <c r="AF20" s="4">
        <v>2</v>
      </c>
      <c r="AG20" s="4">
        <v>3</v>
      </c>
      <c r="AH20" s="4">
        <v>3</v>
      </c>
      <c r="AI20" s="4">
        <v>3</v>
      </c>
      <c r="AJ20" s="4">
        <v>2</v>
      </c>
      <c r="AK20" s="4">
        <v>3</v>
      </c>
      <c r="AL20" s="4">
        <v>3</v>
      </c>
      <c r="AM20" s="4">
        <v>3</v>
      </c>
      <c r="AN20" s="4">
        <v>3</v>
      </c>
      <c r="AO20" s="4">
        <v>2</v>
      </c>
      <c r="AP20" s="4">
        <v>2</v>
      </c>
      <c r="AQ20" s="5">
        <f>SUM(F20:G20:H20:I20:J20:K20:L20:M20:N20:O20:P20:Q20:R20:S20:T20:U20:V20:W20:X20:Y20:Z20:AA20:AB20:AC20:AD20:AE20:AF20:AG20:AH20:AI20:AJ20:AK20:AL20:AM20:AN20:AO20:AP20)</f>
        <v>106</v>
      </c>
      <c r="AR20" s="6">
        <f t="shared" si="0"/>
        <v>95.495495495495504</v>
      </c>
      <c r="AS20" s="7"/>
    </row>
    <row r="21" spans="1:45" ht="16.5">
      <c r="A21" s="12" t="e">
        <f>#REF!</f>
        <v>#REF!</v>
      </c>
      <c r="B21" s="12" t="e">
        <f>#REF!</f>
        <v>#REF!</v>
      </c>
      <c r="C21" s="12" t="e">
        <f>#REF!</f>
        <v>#REF!</v>
      </c>
      <c r="D21" s="17" t="e">
        <f>#REF!</f>
        <v>#REF!</v>
      </c>
      <c r="E21" s="17" t="e">
        <f>#REF!</f>
        <v>#REF!</v>
      </c>
      <c r="F21" s="4">
        <v>3</v>
      </c>
      <c r="G21" s="4">
        <v>3</v>
      </c>
      <c r="H21" s="4">
        <v>2</v>
      </c>
      <c r="I21" s="4">
        <v>3</v>
      </c>
      <c r="J21" s="4">
        <v>3</v>
      </c>
      <c r="K21" s="4">
        <v>3</v>
      </c>
      <c r="L21" s="4">
        <v>3</v>
      </c>
      <c r="M21" s="4">
        <v>3</v>
      </c>
      <c r="N21" s="4">
        <v>3</v>
      </c>
      <c r="O21" s="4">
        <v>3</v>
      </c>
      <c r="P21" s="4">
        <v>3</v>
      </c>
      <c r="Q21" s="4">
        <v>3</v>
      </c>
      <c r="R21" s="4">
        <v>3</v>
      </c>
      <c r="S21" s="4">
        <v>3</v>
      </c>
      <c r="T21" s="4">
        <v>3</v>
      </c>
      <c r="U21" s="4">
        <v>3</v>
      </c>
      <c r="V21" s="4">
        <v>3</v>
      </c>
      <c r="W21" s="4">
        <v>3</v>
      </c>
      <c r="X21" s="4">
        <v>3</v>
      </c>
      <c r="Y21" s="4">
        <v>3</v>
      </c>
      <c r="Z21" s="4">
        <v>3</v>
      </c>
      <c r="AA21" s="4">
        <v>3</v>
      </c>
      <c r="AB21" s="4">
        <v>3</v>
      </c>
      <c r="AC21" s="4">
        <v>3</v>
      </c>
      <c r="AD21" s="4">
        <v>3</v>
      </c>
      <c r="AE21" s="4">
        <v>3</v>
      </c>
      <c r="AF21" s="4">
        <v>2</v>
      </c>
      <c r="AG21" s="4">
        <v>3</v>
      </c>
      <c r="AH21" s="4">
        <v>3</v>
      </c>
      <c r="AI21" s="4">
        <v>3</v>
      </c>
      <c r="AJ21" s="4">
        <v>2</v>
      </c>
      <c r="AK21" s="4">
        <v>3</v>
      </c>
      <c r="AL21" s="4">
        <v>3</v>
      </c>
      <c r="AM21" s="4">
        <v>3</v>
      </c>
      <c r="AN21" s="4">
        <v>3</v>
      </c>
      <c r="AO21" s="4">
        <v>2</v>
      </c>
      <c r="AP21" s="4">
        <v>2</v>
      </c>
      <c r="AQ21" s="5">
        <f>SUM(F21:G21:H21:I21:J21:K21:L21:M21:N21:O21:P21:Q21:R21:S21:T21:U21:V21:W21:X21:Y21:Z21:AA21:AB21:AC21:AD21:AE21:AF21:AG21:AH21:AI21:AJ21:AK21:AL21:AM21:AN21:AO21:AP21)</f>
        <v>106</v>
      </c>
      <c r="AR21" s="6">
        <f t="shared" si="0"/>
        <v>95.495495495495504</v>
      </c>
      <c r="AS21" s="7"/>
    </row>
    <row r="22" spans="1:45" ht="16.5">
      <c r="A22" s="12" t="e">
        <f>#REF!</f>
        <v>#REF!</v>
      </c>
      <c r="B22" s="12" t="e">
        <f>#REF!</f>
        <v>#REF!</v>
      </c>
      <c r="C22" s="12" t="e">
        <f>#REF!</f>
        <v>#REF!</v>
      </c>
      <c r="D22" s="17" t="e">
        <f>#REF!</f>
        <v>#REF!</v>
      </c>
      <c r="E22" s="17" t="e">
        <f>#REF!</f>
        <v>#REF!</v>
      </c>
      <c r="F22" s="4">
        <v>2</v>
      </c>
      <c r="G22" s="4">
        <v>2</v>
      </c>
      <c r="H22" s="4">
        <v>1</v>
      </c>
      <c r="I22" s="4">
        <v>1</v>
      </c>
      <c r="J22" s="4">
        <v>1</v>
      </c>
      <c r="K22" s="4">
        <v>1</v>
      </c>
      <c r="L22" s="4">
        <v>2</v>
      </c>
      <c r="M22" s="4">
        <v>2</v>
      </c>
      <c r="N22" s="4">
        <v>1</v>
      </c>
      <c r="O22" s="4">
        <v>1</v>
      </c>
      <c r="P22" s="4">
        <v>1</v>
      </c>
      <c r="Q22" s="4">
        <v>1</v>
      </c>
      <c r="R22" s="4">
        <v>1</v>
      </c>
      <c r="S22" s="4">
        <v>1</v>
      </c>
      <c r="T22" s="4">
        <v>2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2</v>
      </c>
      <c r="AA22" s="4">
        <v>1</v>
      </c>
      <c r="AB22" s="4">
        <v>1</v>
      </c>
      <c r="AC22" s="4">
        <v>1</v>
      </c>
      <c r="AD22" s="4">
        <v>1</v>
      </c>
      <c r="AE22" s="4">
        <v>2</v>
      </c>
      <c r="AF22" s="4">
        <v>1</v>
      </c>
      <c r="AG22" s="4">
        <v>1</v>
      </c>
      <c r="AH22" s="4">
        <v>1</v>
      </c>
      <c r="AI22" s="4">
        <v>2</v>
      </c>
      <c r="AJ22" s="4">
        <v>2</v>
      </c>
      <c r="AK22" s="4">
        <v>1</v>
      </c>
      <c r="AL22" s="4">
        <v>1</v>
      </c>
      <c r="AM22" s="4">
        <v>2</v>
      </c>
      <c r="AN22" s="4">
        <v>2</v>
      </c>
      <c r="AO22" s="4">
        <v>2</v>
      </c>
      <c r="AP22" s="4">
        <v>2</v>
      </c>
      <c r="AQ22" s="5">
        <f>SUM(F22:G22:H22:I22:J22:K22:L22:M22:N22:O22:P22:Q22:R22:S22:T22:U22:V22:W22:X22:Y22:Z22:AA22:AB22:AC22:AD22:AE22:AF22:AG22:AH22:AI22:AJ22:AK22:AL22:AM22:AN22:AO22:AP22)</f>
        <v>50</v>
      </c>
      <c r="AR22" s="6">
        <f t="shared" si="0"/>
        <v>45.045045045045043</v>
      </c>
      <c r="AS22" s="7"/>
    </row>
    <row r="23" spans="1:45" ht="16.5">
      <c r="A23" s="12" t="e">
        <f>#REF!</f>
        <v>#REF!</v>
      </c>
      <c r="B23" s="12" t="e">
        <f>#REF!</f>
        <v>#REF!</v>
      </c>
      <c r="C23" s="12" t="e">
        <f>#REF!</f>
        <v>#REF!</v>
      </c>
      <c r="D23" s="17" t="e">
        <f>#REF!</f>
        <v>#REF!</v>
      </c>
      <c r="E23" s="17" t="e">
        <f>#REF!</f>
        <v>#REF!</v>
      </c>
      <c r="F23" s="4">
        <v>3</v>
      </c>
      <c r="G23" s="4">
        <v>3</v>
      </c>
      <c r="H23" s="4">
        <v>2</v>
      </c>
      <c r="I23" s="4">
        <v>3</v>
      </c>
      <c r="J23" s="4">
        <v>3</v>
      </c>
      <c r="K23" s="4">
        <v>3</v>
      </c>
      <c r="L23" s="4">
        <v>3</v>
      </c>
      <c r="M23" s="4">
        <v>3</v>
      </c>
      <c r="N23" s="4">
        <v>3</v>
      </c>
      <c r="O23" s="4">
        <v>3</v>
      </c>
      <c r="P23" s="4">
        <v>3</v>
      </c>
      <c r="Q23" s="4">
        <v>3</v>
      </c>
      <c r="R23" s="4">
        <v>3</v>
      </c>
      <c r="S23" s="4">
        <v>3</v>
      </c>
      <c r="T23" s="4">
        <v>3</v>
      </c>
      <c r="U23" s="4">
        <v>3</v>
      </c>
      <c r="V23" s="4">
        <v>3</v>
      </c>
      <c r="W23" s="4">
        <v>3</v>
      </c>
      <c r="X23" s="4">
        <v>3</v>
      </c>
      <c r="Y23" s="4">
        <v>3</v>
      </c>
      <c r="Z23" s="4">
        <v>3</v>
      </c>
      <c r="AA23" s="4">
        <v>3</v>
      </c>
      <c r="AB23" s="4">
        <v>3</v>
      </c>
      <c r="AC23" s="4">
        <v>3</v>
      </c>
      <c r="AD23" s="4">
        <v>3</v>
      </c>
      <c r="AE23" s="4">
        <v>3</v>
      </c>
      <c r="AF23" s="4">
        <v>2</v>
      </c>
      <c r="AG23" s="4">
        <v>3</v>
      </c>
      <c r="AH23" s="4">
        <v>3</v>
      </c>
      <c r="AI23" s="4">
        <v>3</v>
      </c>
      <c r="AJ23" s="4">
        <v>2</v>
      </c>
      <c r="AK23" s="4">
        <v>3</v>
      </c>
      <c r="AL23" s="4">
        <v>3</v>
      </c>
      <c r="AM23" s="4">
        <v>3</v>
      </c>
      <c r="AN23" s="4">
        <v>3</v>
      </c>
      <c r="AO23" s="4">
        <v>2</v>
      </c>
      <c r="AP23" s="4">
        <v>2</v>
      </c>
      <c r="AQ23" s="5">
        <f>SUM(F23:G23:H23:I23:J23:K23:L23:M23:N23:O23:P23:Q23:R23:S23:T23:U23:V23:W23:X23:Y23:Z23:AA23:AB23:AC23:AD23:AE23:AF23:AG23:AH23:AI23:AJ23:AK23:AL23:AM23:AN23:AO23:AP23)</f>
        <v>106</v>
      </c>
      <c r="AR23" s="6">
        <f t="shared" si="0"/>
        <v>95.495495495495504</v>
      </c>
      <c r="AS23" s="7"/>
    </row>
    <row r="24" spans="1:45" ht="16.5">
      <c r="A24" s="12" t="e">
        <f>#REF!</f>
        <v>#REF!</v>
      </c>
      <c r="B24" s="12" t="e">
        <f>#REF!</f>
        <v>#REF!</v>
      </c>
      <c r="C24" s="12" t="e">
        <f>#REF!</f>
        <v>#REF!</v>
      </c>
      <c r="D24" s="17" t="e">
        <f>#REF!</f>
        <v>#REF!</v>
      </c>
      <c r="E24" s="17" t="e">
        <f>#REF!</f>
        <v>#REF!</v>
      </c>
      <c r="F24" s="4">
        <v>3</v>
      </c>
      <c r="G24" s="4">
        <v>3</v>
      </c>
      <c r="H24" s="4">
        <v>2</v>
      </c>
      <c r="I24" s="4">
        <v>3</v>
      </c>
      <c r="J24" s="4">
        <v>2</v>
      </c>
      <c r="K24" s="4">
        <v>3</v>
      </c>
      <c r="L24" s="4">
        <v>2</v>
      </c>
      <c r="M24" s="4">
        <v>3</v>
      </c>
      <c r="N24" s="4">
        <v>3</v>
      </c>
      <c r="O24" s="4">
        <v>3</v>
      </c>
      <c r="P24" s="4">
        <v>2</v>
      </c>
      <c r="Q24" s="4">
        <v>3</v>
      </c>
      <c r="R24" s="4">
        <v>3</v>
      </c>
      <c r="S24" s="4">
        <v>2</v>
      </c>
      <c r="T24" s="4">
        <v>2</v>
      </c>
      <c r="U24" s="4">
        <v>2</v>
      </c>
      <c r="V24" s="4">
        <v>2</v>
      </c>
      <c r="W24" s="4">
        <v>2</v>
      </c>
      <c r="X24" s="4">
        <v>3</v>
      </c>
      <c r="Y24" s="4">
        <v>2</v>
      </c>
      <c r="Z24" s="4">
        <v>3</v>
      </c>
      <c r="AA24" s="4">
        <v>3</v>
      </c>
      <c r="AB24" s="4">
        <v>3</v>
      </c>
      <c r="AC24" s="4">
        <v>3</v>
      </c>
      <c r="AD24" s="4">
        <v>2</v>
      </c>
      <c r="AE24" s="4">
        <v>3</v>
      </c>
      <c r="AF24" s="4">
        <v>2</v>
      </c>
      <c r="AG24" s="4">
        <v>3</v>
      </c>
      <c r="AH24" s="4">
        <v>3</v>
      </c>
      <c r="AI24" s="4">
        <v>2</v>
      </c>
      <c r="AJ24" s="4">
        <v>2</v>
      </c>
      <c r="AK24" s="4">
        <v>3</v>
      </c>
      <c r="AL24" s="4">
        <v>3</v>
      </c>
      <c r="AM24" s="4">
        <v>3</v>
      </c>
      <c r="AN24" s="4">
        <v>3</v>
      </c>
      <c r="AO24" s="4">
        <v>3</v>
      </c>
      <c r="AP24" s="4">
        <v>2</v>
      </c>
      <c r="AQ24" s="5">
        <f>SUM(F24:G24:H24:I24:J24:K24:L24:M24:N24:O24:P24:Q24:R24:S24:T24:U24:V24:W24:X24:Y24:Z24:AA24:AB24:AC24:AD24:AE24:AF24:AG24:AH24:AI24:AJ24:AK24:AL24:AM24:AN24:AO24:AP24)</f>
        <v>96</v>
      </c>
      <c r="AR24" s="6">
        <f t="shared" si="0"/>
        <v>86.486486486486484</v>
      </c>
      <c r="AS24" s="7"/>
    </row>
    <row r="25" spans="1:45" ht="16.5">
      <c r="A25" s="12" t="e">
        <f>#REF!</f>
        <v>#REF!</v>
      </c>
      <c r="B25" s="12" t="e">
        <f>#REF!</f>
        <v>#REF!</v>
      </c>
      <c r="C25" s="12" t="e">
        <f>#REF!</f>
        <v>#REF!</v>
      </c>
      <c r="D25" s="17" t="e">
        <f>#REF!</f>
        <v>#REF!</v>
      </c>
      <c r="E25" s="17" t="e">
        <f>#REF!</f>
        <v>#REF!</v>
      </c>
      <c r="F25" s="4">
        <v>2</v>
      </c>
      <c r="G25" s="4">
        <v>2</v>
      </c>
      <c r="H25" s="4">
        <v>2</v>
      </c>
      <c r="I25" s="4">
        <v>2</v>
      </c>
      <c r="J25" s="4">
        <v>2</v>
      </c>
      <c r="K25" s="4">
        <v>2</v>
      </c>
      <c r="L25" s="4">
        <v>2</v>
      </c>
      <c r="M25" s="4">
        <v>2</v>
      </c>
      <c r="N25" s="4">
        <v>2</v>
      </c>
      <c r="O25" s="4">
        <v>2</v>
      </c>
      <c r="P25" s="4">
        <v>2</v>
      </c>
      <c r="Q25" s="4">
        <v>2</v>
      </c>
      <c r="R25" s="4">
        <v>2</v>
      </c>
      <c r="S25" s="4">
        <v>2</v>
      </c>
      <c r="T25" s="4">
        <v>2</v>
      </c>
      <c r="U25" s="4">
        <v>1</v>
      </c>
      <c r="V25" s="4">
        <v>2</v>
      </c>
      <c r="W25" s="4">
        <v>2</v>
      </c>
      <c r="X25" s="4">
        <v>2</v>
      </c>
      <c r="Y25" s="4">
        <v>1</v>
      </c>
      <c r="Z25" s="4">
        <v>2</v>
      </c>
      <c r="AA25" s="4">
        <v>2</v>
      </c>
      <c r="AB25" s="4">
        <v>1</v>
      </c>
      <c r="AC25" s="4">
        <v>2</v>
      </c>
      <c r="AD25" s="4">
        <v>1</v>
      </c>
      <c r="AE25" s="4">
        <v>2</v>
      </c>
      <c r="AF25" s="4">
        <v>1</v>
      </c>
      <c r="AG25" s="4">
        <v>1</v>
      </c>
      <c r="AH25" s="4">
        <v>1</v>
      </c>
      <c r="AI25" s="4">
        <v>2</v>
      </c>
      <c r="AJ25" s="4">
        <v>2</v>
      </c>
      <c r="AK25" s="4">
        <v>1</v>
      </c>
      <c r="AL25" s="4">
        <v>1</v>
      </c>
      <c r="AM25" s="4">
        <v>2</v>
      </c>
      <c r="AN25" s="4">
        <v>2</v>
      </c>
      <c r="AO25" s="4">
        <v>2</v>
      </c>
      <c r="AP25" s="4">
        <v>2</v>
      </c>
      <c r="AQ25" s="5">
        <f>SUM(F25:G25:H25:I25:J25:K25:L25:M25:N25:O25:P25:Q25:R25:S25:T25:U25:V25:W25:X25:Y25:Z25:AA25:AB25:AC25:AD25:AE25:AF25:AG25:AH25:AI25:AJ25:AK25:AL25:AM25:AN25:AO25:AP25)</f>
        <v>65</v>
      </c>
      <c r="AR25" s="6">
        <f t="shared" si="0"/>
        <v>58.558558558558559</v>
      </c>
      <c r="AS25" s="7"/>
    </row>
    <row r="26" spans="1:45" ht="16.5">
      <c r="A26" s="12" t="e">
        <f>#REF!</f>
        <v>#REF!</v>
      </c>
      <c r="B26" s="12" t="e">
        <f>#REF!</f>
        <v>#REF!</v>
      </c>
      <c r="C26" s="12" t="e">
        <f>#REF!</f>
        <v>#REF!</v>
      </c>
      <c r="D26" s="17" t="e">
        <f>#REF!</f>
        <v>#REF!</v>
      </c>
      <c r="E26" s="17" t="e">
        <f>#REF!</f>
        <v>#REF!</v>
      </c>
      <c r="F26" s="4">
        <v>3</v>
      </c>
      <c r="G26" s="4">
        <v>3</v>
      </c>
      <c r="H26" s="4">
        <v>3</v>
      </c>
      <c r="I26" s="4">
        <v>3</v>
      </c>
      <c r="J26" s="4">
        <v>3</v>
      </c>
      <c r="K26" s="4">
        <v>3</v>
      </c>
      <c r="L26" s="4">
        <v>3</v>
      </c>
      <c r="M26" s="4">
        <v>3</v>
      </c>
      <c r="N26" s="4">
        <v>3</v>
      </c>
      <c r="O26" s="4">
        <v>3</v>
      </c>
      <c r="P26" s="4">
        <v>3</v>
      </c>
      <c r="Q26" s="4">
        <v>3</v>
      </c>
      <c r="R26" s="4">
        <v>3</v>
      </c>
      <c r="S26" s="4">
        <v>3</v>
      </c>
      <c r="T26" s="4">
        <v>3</v>
      </c>
      <c r="U26" s="4">
        <v>3</v>
      </c>
      <c r="V26" s="4">
        <v>3</v>
      </c>
      <c r="W26" s="4">
        <v>3</v>
      </c>
      <c r="X26" s="4">
        <v>3</v>
      </c>
      <c r="Y26" s="4">
        <v>3</v>
      </c>
      <c r="Z26" s="4">
        <v>3</v>
      </c>
      <c r="AA26" s="4">
        <v>3</v>
      </c>
      <c r="AB26" s="4">
        <v>3</v>
      </c>
      <c r="AC26" s="4">
        <v>3</v>
      </c>
      <c r="AD26" s="4">
        <v>3</v>
      </c>
      <c r="AE26" s="4">
        <v>3</v>
      </c>
      <c r="AF26" s="4">
        <v>3</v>
      </c>
      <c r="AG26" s="4">
        <v>3</v>
      </c>
      <c r="AH26" s="4">
        <v>3</v>
      </c>
      <c r="AI26" s="4">
        <v>3</v>
      </c>
      <c r="AJ26" s="4">
        <v>3</v>
      </c>
      <c r="AK26" s="4">
        <v>3</v>
      </c>
      <c r="AL26" s="4">
        <v>3</v>
      </c>
      <c r="AM26" s="4">
        <v>3</v>
      </c>
      <c r="AN26" s="4">
        <v>3</v>
      </c>
      <c r="AO26" s="4">
        <v>3</v>
      </c>
      <c r="AP26" s="4">
        <v>3</v>
      </c>
      <c r="AQ26" s="5">
        <f>SUM(F26:G26:H26:I26:J26:K26:L26:M26:N26:O26:P26:Q26:R26:S26:T26:U26:V26:W26:X26:Y26:Z26:AA26:AB26:AC26:AD26:AE26:AF26:AG26:AH26:AI26:AJ26:AK26:AL26:AM26:AN26:AO26:AP26)</f>
        <v>111</v>
      </c>
      <c r="AR26" s="6">
        <f t="shared" si="0"/>
        <v>100</v>
      </c>
      <c r="AS26" s="7"/>
    </row>
    <row r="27" spans="1:45" ht="16.5">
      <c r="A27" s="12" t="e">
        <f>#REF!</f>
        <v>#REF!</v>
      </c>
      <c r="B27" s="12" t="e">
        <f>#REF!</f>
        <v>#REF!</v>
      </c>
      <c r="C27" s="12" t="e">
        <f>#REF!</f>
        <v>#REF!</v>
      </c>
      <c r="D27" s="17" t="e">
        <f>#REF!</f>
        <v>#REF!</v>
      </c>
      <c r="E27" s="17" t="e">
        <f>#REF!</f>
        <v>#REF!</v>
      </c>
      <c r="F27" s="4">
        <v>2</v>
      </c>
      <c r="G27" s="4">
        <v>2</v>
      </c>
      <c r="H27" s="4">
        <v>2</v>
      </c>
      <c r="I27" s="4">
        <v>2</v>
      </c>
      <c r="J27" s="4">
        <v>2</v>
      </c>
      <c r="K27" s="4">
        <v>2</v>
      </c>
      <c r="L27" s="4">
        <v>2</v>
      </c>
      <c r="M27" s="4">
        <v>2</v>
      </c>
      <c r="N27" s="4">
        <v>2</v>
      </c>
      <c r="O27" s="4">
        <v>2</v>
      </c>
      <c r="P27" s="4">
        <v>3</v>
      </c>
      <c r="Q27" s="4">
        <v>2</v>
      </c>
      <c r="R27" s="4">
        <v>2</v>
      </c>
      <c r="S27" s="4">
        <v>2</v>
      </c>
      <c r="T27" s="4">
        <v>2</v>
      </c>
      <c r="U27" s="4">
        <v>2</v>
      </c>
      <c r="V27" s="4">
        <v>2</v>
      </c>
      <c r="W27" s="4">
        <v>2</v>
      </c>
      <c r="X27" s="4">
        <v>2</v>
      </c>
      <c r="Y27" s="4">
        <v>2</v>
      </c>
      <c r="Z27" s="4">
        <v>2</v>
      </c>
      <c r="AA27" s="4">
        <v>2</v>
      </c>
      <c r="AB27" s="4">
        <v>2</v>
      </c>
      <c r="AC27" s="4">
        <v>2</v>
      </c>
      <c r="AD27" s="4">
        <v>2</v>
      </c>
      <c r="AE27" s="4">
        <v>2</v>
      </c>
      <c r="AF27" s="4">
        <v>2</v>
      </c>
      <c r="AG27" s="4">
        <v>2</v>
      </c>
      <c r="AH27" s="4">
        <v>2</v>
      </c>
      <c r="AI27" s="4">
        <v>2</v>
      </c>
      <c r="AJ27" s="4">
        <v>2</v>
      </c>
      <c r="AK27" s="4">
        <v>2</v>
      </c>
      <c r="AL27" s="4">
        <v>2</v>
      </c>
      <c r="AM27" s="4">
        <v>2</v>
      </c>
      <c r="AN27" s="4">
        <v>2</v>
      </c>
      <c r="AO27" s="4">
        <v>2</v>
      </c>
      <c r="AP27" s="4">
        <v>2</v>
      </c>
      <c r="AQ27" s="5">
        <f>SUM(F27:G27:H27:I27:J27:K27:L27:M27:N27:O27:P27:Q27:R27:S27:T27:U27:V27:W27:X27:Y27:Z27:AA27:AB27:AC27:AD27:AE27:AF27:AG27:AH27:AI27:AJ27:AK27:AL27:AM27:AN27:AO27:AP27)</f>
        <v>75</v>
      </c>
      <c r="AR27" s="6">
        <f t="shared" si="0"/>
        <v>67.567567567567565</v>
      </c>
      <c r="AS27" s="7"/>
    </row>
    <row r="28" spans="1:45" ht="16.5">
      <c r="A28" s="12" t="e">
        <f>#REF!</f>
        <v>#REF!</v>
      </c>
      <c r="B28" s="12" t="e">
        <f>#REF!</f>
        <v>#REF!</v>
      </c>
      <c r="C28" s="12" t="e">
        <f>#REF!</f>
        <v>#REF!</v>
      </c>
      <c r="D28" s="17" t="e">
        <f>#REF!</f>
        <v>#REF!</v>
      </c>
      <c r="E28" s="17" t="e">
        <f>#REF!</f>
        <v>#REF!</v>
      </c>
      <c r="F28" s="4">
        <v>3</v>
      </c>
      <c r="G28" s="4">
        <v>3</v>
      </c>
      <c r="H28" s="4">
        <v>2</v>
      </c>
      <c r="I28" s="4">
        <v>3</v>
      </c>
      <c r="J28" s="4">
        <v>2</v>
      </c>
      <c r="K28" s="4">
        <v>3</v>
      </c>
      <c r="L28" s="4">
        <v>3</v>
      </c>
      <c r="M28" s="4">
        <v>3</v>
      </c>
      <c r="N28" s="4">
        <v>3</v>
      </c>
      <c r="O28" s="4">
        <v>3</v>
      </c>
      <c r="P28" s="4">
        <v>2</v>
      </c>
      <c r="Q28" s="4">
        <v>2</v>
      </c>
      <c r="R28" s="4">
        <v>3</v>
      </c>
      <c r="S28" s="4">
        <v>2</v>
      </c>
      <c r="T28" s="4">
        <v>3</v>
      </c>
      <c r="U28" s="4">
        <v>2</v>
      </c>
      <c r="V28" s="4">
        <v>3</v>
      </c>
      <c r="W28" s="4">
        <v>2</v>
      </c>
      <c r="X28" s="4">
        <v>3</v>
      </c>
      <c r="Y28" s="4">
        <v>3</v>
      </c>
      <c r="Z28" s="4">
        <v>3</v>
      </c>
      <c r="AA28" s="4">
        <v>3</v>
      </c>
      <c r="AB28" s="4">
        <v>3</v>
      </c>
      <c r="AC28" s="4">
        <v>3</v>
      </c>
      <c r="AD28" s="4">
        <v>2</v>
      </c>
      <c r="AE28" s="4">
        <v>2</v>
      </c>
      <c r="AF28" s="4">
        <v>3</v>
      </c>
      <c r="AG28" s="4">
        <v>2</v>
      </c>
      <c r="AH28" s="4">
        <v>2</v>
      </c>
      <c r="AI28" s="4">
        <v>2</v>
      </c>
      <c r="AJ28" s="4">
        <v>2</v>
      </c>
      <c r="AK28" s="4">
        <v>2</v>
      </c>
      <c r="AL28" s="4">
        <v>3</v>
      </c>
      <c r="AM28" s="4">
        <v>3</v>
      </c>
      <c r="AN28" s="4">
        <v>2</v>
      </c>
      <c r="AO28" s="4">
        <v>2</v>
      </c>
      <c r="AP28" s="4">
        <v>2</v>
      </c>
      <c r="AQ28" s="5">
        <f>SUM(F28:G28:H28:I28:J28:K28:L28:M28:N28:O28:P28:Q28:R28:S28:T28:U28:V28:W28:X28:Y28:Z28:AA28:AB28:AC28:AD28:AE28:AF28:AG28:AH28:AI28:AJ28:AK28:AL28:AM28:AN28:AO28:AP28)</f>
        <v>94</v>
      </c>
      <c r="AR28" s="6">
        <f t="shared" si="0"/>
        <v>84.684684684684683</v>
      </c>
      <c r="AS28" s="7"/>
    </row>
    <row r="29" spans="1:45" ht="16.5">
      <c r="A29" s="12" t="e">
        <f>#REF!</f>
        <v>#REF!</v>
      </c>
      <c r="B29" s="12" t="e">
        <f>#REF!</f>
        <v>#REF!</v>
      </c>
      <c r="C29" s="12" t="e">
        <f>#REF!</f>
        <v>#REF!</v>
      </c>
      <c r="D29" s="17" t="e">
        <f>#REF!</f>
        <v>#REF!</v>
      </c>
      <c r="E29" s="17" t="e">
        <f>#REF!</f>
        <v>#REF!</v>
      </c>
      <c r="F29" s="4">
        <v>3</v>
      </c>
      <c r="G29" s="4">
        <v>3</v>
      </c>
      <c r="H29" s="4">
        <v>3</v>
      </c>
      <c r="I29" s="4">
        <v>3</v>
      </c>
      <c r="J29" s="4">
        <v>3</v>
      </c>
      <c r="K29" s="4">
        <v>3</v>
      </c>
      <c r="L29" s="4">
        <v>3</v>
      </c>
      <c r="M29" s="4">
        <v>3</v>
      </c>
      <c r="N29" s="4">
        <v>3</v>
      </c>
      <c r="O29" s="4">
        <v>3</v>
      </c>
      <c r="P29" s="4">
        <v>3</v>
      </c>
      <c r="Q29" s="4">
        <v>3</v>
      </c>
      <c r="R29" s="4">
        <v>3</v>
      </c>
      <c r="S29" s="4">
        <v>3</v>
      </c>
      <c r="T29" s="4">
        <v>3</v>
      </c>
      <c r="U29" s="4">
        <v>3</v>
      </c>
      <c r="V29" s="4">
        <v>3</v>
      </c>
      <c r="W29" s="4">
        <v>3</v>
      </c>
      <c r="X29" s="4">
        <v>3</v>
      </c>
      <c r="Y29" s="4">
        <v>3</v>
      </c>
      <c r="Z29" s="4">
        <v>3</v>
      </c>
      <c r="AA29" s="4">
        <v>3</v>
      </c>
      <c r="AB29" s="4">
        <v>3</v>
      </c>
      <c r="AC29" s="4">
        <v>3</v>
      </c>
      <c r="AD29" s="4">
        <v>3</v>
      </c>
      <c r="AE29" s="4">
        <v>3</v>
      </c>
      <c r="AF29" s="4">
        <v>3</v>
      </c>
      <c r="AG29" s="4">
        <v>3</v>
      </c>
      <c r="AH29" s="4">
        <v>3</v>
      </c>
      <c r="AI29" s="4">
        <v>3</v>
      </c>
      <c r="AJ29" s="4">
        <v>3</v>
      </c>
      <c r="AK29" s="4">
        <v>3</v>
      </c>
      <c r="AL29" s="4">
        <v>3</v>
      </c>
      <c r="AM29" s="4">
        <v>3</v>
      </c>
      <c r="AN29" s="4">
        <v>3</v>
      </c>
      <c r="AO29" s="4">
        <v>3</v>
      </c>
      <c r="AP29" s="4">
        <v>3</v>
      </c>
      <c r="AQ29" s="5">
        <f>SUM(F29:G29:H29:I29:J29:K29:L29:M29:N29:O29:P29:Q29:R29:S29:T29:U29:V29:W29:X29:Y29:Z29:AA29:AB29:AC29:AD29:AE29:AF29:AG29:AH29:AI29:AJ29:AK29:AL29:AM29:AN29:AO29:AP29)</f>
        <v>111</v>
      </c>
      <c r="AR29" s="6">
        <f t="shared" si="0"/>
        <v>100</v>
      </c>
      <c r="AS29" s="7"/>
    </row>
    <row r="30" spans="1:45" ht="16.5">
      <c r="A30" s="12" t="e">
        <f>#REF!</f>
        <v>#REF!</v>
      </c>
      <c r="B30" s="12" t="e">
        <f>#REF!</f>
        <v>#REF!</v>
      </c>
      <c r="C30" s="12" t="e">
        <f>#REF!</f>
        <v>#REF!</v>
      </c>
      <c r="D30" s="17" t="e">
        <f>#REF!</f>
        <v>#REF!</v>
      </c>
      <c r="E30" s="17" t="e">
        <f>#REF!</f>
        <v>#REF!</v>
      </c>
      <c r="F30" s="4">
        <v>2</v>
      </c>
      <c r="G30" s="4">
        <v>2</v>
      </c>
      <c r="H30" s="4">
        <v>2</v>
      </c>
      <c r="I30" s="4">
        <v>3</v>
      </c>
      <c r="J30" s="4">
        <v>2</v>
      </c>
      <c r="K30" s="4">
        <v>3</v>
      </c>
      <c r="L30" s="4">
        <v>2</v>
      </c>
      <c r="M30" s="4">
        <v>3</v>
      </c>
      <c r="N30" s="4">
        <v>3</v>
      </c>
      <c r="O30" s="4">
        <v>3</v>
      </c>
      <c r="P30" s="4">
        <v>2</v>
      </c>
      <c r="Q30" s="4">
        <v>2</v>
      </c>
      <c r="R30" s="4">
        <v>3</v>
      </c>
      <c r="S30" s="4">
        <v>2</v>
      </c>
      <c r="T30" s="4">
        <v>2</v>
      </c>
      <c r="U30" s="4">
        <v>2</v>
      </c>
      <c r="V30" s="4">
        <v>2</v>
      </c>
      <c r="W30" s="4">
        <v>2</v>
      </c>
      <c r="X30" s="4">
        <v>3</v>
      </c>
      <c r="Y30" s="4">
        <v>2</v>
      </c>
      <c r="Z30" s="4">
        <v>3</v>
      </c>
      <c r="AA30" s="4">
        <v>3</v>
      </c>
      <c r="AB30" s="4">
        <v>3</v>
      </c>
      <c r="AC30" s="4">
        <v>3</v>
      </c>
      <c r="AD30" s="4">
        <v>2</v>
      </c>
      <c r="AE30" s="4">
        <v>2</v>
      </c>
      <c r="AF30" s="4">
        <v>2</v>
      </c>
      <c r="AG30" s="4">
        <v>2</v>
      </c>
      <c r="AH30" s="4">
        <v>2</v>
      </c>
      <c r="AI30" s="4">
        <v>2</v>
      </c>
      <c r="AJ30" s="4">
        <v>2</v>
      </c>
      <c r="AK30" s="4">
        <v>2</v>
      </c>
      <c r="AL30" s="4">
        <v>3</v>
      </c>
      <c r="AM30" s="4">
        <v>3</v>
      </c>
      <c r="AN30" s="4">
        <v>2</v>
      </c>
      <c r="AO30" s="4">
        <v>2</v>
      </c>
      <c r="AP30" s="4">
        <v>2</v>
      </c>
      <c r="AQ30" s="5">
        <f>SUM(F30:G30:H30:I30:J30:K30:L30:M30:N30:O30:P30:Q30:R30:S30:T30:U30:V30:W30:X30:Y30:Z30:AA30:AB30:AC30:AD30:AE30:AF30:AG30:AH30:AI30:AJ30:AK30:AL30:AM30:AN30:AO30:AP30)</f>
        <v>87</v>
      </c>
      <c r="AR30" s="6">
        <f t="shared" si="0"/>
        <v>78.378378378378372</v>
      </c>
      <c r="AS30" s="7"/>
    </row>
    <row r="31" spans="1:45" ht="16.5">
      <c r="A31" s="12" t="e">
        <f>#REF!</f>
        <v>#REF!</v>
      </c>
      <c r="B31" s="12" t="e">
        <f>#REF!</f>
        <v>#REF!</v>
      </c>
      <c r="C31" s="12" t="e">
        <f>#REF!</f>
        <v>#REF!</v>
      </c>
      <c r="D31" s="17" t="e">
        <f>#REF!</f>
        <v>#REF!</v>
      </c>
      <c r="E31" s="17" t="e">
        <f>#REF!</f>
        <v>#REF!</v>
      </c>
      <c r="F31" s="4">
        <v>3</v>
      </c>
      <c r="G31" s="4">
        <v>3</v>
      </c>
      <c r="H31" s="4">
        <v>2</v>
      </c>
      <c r="I31" s="4">
        <v>3</v>
      </c>
      <c r="J31" s="4">
        <v>2</v>
      </c>
      <c r="K31" s="4">
        <v>3</v>
      </c>
      <c r="L31" s="4">
        <v>2</v>
      </c>
      <c r="M31" s="4">
        <v>3</v>
      </c>
      <c r="N31" s="4">
        <v>3</v>
      </c>
      <c r="O31" s="4">
        <v>3</v>
      </c>
      <c r="P31" s="4">
        <v>2</v>
      </c>
      <c r="Q31" s="4">
        <v>3</v>
      </c>
      <c r="R31" s="4">
        <v>3</v>
      </c>
      <c r="S31" s="4">
        <v>2</v>
      </c>
      <c r="T31" s="4">
        <v>2</v>
      </c>
      <c r="U31" s="4">
        <v>2</v>
      </c>
      <c r="V31" s="4">
        <v>2</v>
      </c>
      <c r="W31" s="4">
        <v>2</v>
      </c>
      <c r="X31" s="4">
        <v>3</v>
      </c>
      <c r="Y31" s="4">
        <v>2</v>
      </c>
      <c r="Z31" s="4">
        <v>3</v>
      </c>
      <c r="AA31" s="4">
        <v>3</v>
      </c>
      <c r="AB31" s="4">
        <v>3</v>
      </c>
      <c r="AC31" s="4">
        <v>3</v>
      </c>
      <c r="AD31" s="4">
        <v>2</v>
      </c>
      <c r="AE31" s="4">
        <v>3</v>
      </c>
      <c r="AF31" s="4">
        <v>2</v>
      </c>
      <c r="AG31" s="4">
        <v>3</v>
      </c>
      <c r="AH31" s="4">
        <v>3</v>
      </c>
      <c r="AI31" s="4">
        <v>2</v>
      </c>
      <c r="AJ31" s="4">
        <v>2</v>
      </c>
      <c r="AK31" s="4">
        <v>3</v>
      </c>
      <c r="AL31" s="4">
        <v>3</v>
      </c>
      <c r="AM31" s="4">
        <v>3</v>
      </c>
      <c r="AN31" s="4">
        <v>3</v>
      </c>
      <c r="AO31" s="4">
        <v>3</v>
      </c>
      <c r="AP31" s="4">
        <v>2</v>
      </c>
      <c r="AQ31" s="5">
        <f>SUM(F31:G31:H31:I31:J31:K31:L31:M31:N31:O31:P31:Q31:R31:S31:T31:U31:V31:W31:X31:Y31:Z31:AA31:AB31:AC31:AD31:AE31:AF31:AG31:AH31:AI31:AJ31:AK31:AL31:AM31:AN31:AO31:AP31)</f>
        <v>96</v>
      </c>
      <c r="AR31" s="6">
        <f t="shared" si="0"/>
        <v>86.486486486486484</v>
      </c>
      <c r="AS31" s="7"/>
    </row>
    <row r="32" spans="1:45" ht="16.5">
      <c r="A32" s="12" t="e">
        <f>#REF!</f>
        <v>#REF!</v>
      </c>
      <c r="B32" s="12" t="e">
        <f>#REF!</f>
        <v>#REF!</v>
      </c>
      <c r="C32" s="12" t="e">
        <f>#REF!</f>
        <v>#REF!</v>
      </c>
      <c r="D32" s="17" t="e">
        <f>#REF!</f>
        <v>#REF!</v>
      </c>
      <c r="E32" s="17" t="e">
        <f>#REF!</f>
        <v>#REF!</v>
      </c>
      <c r="F32" s="4">
        <v>2</v>
      </c>
      <c r="G32" s="4">
        <v>2</v>
      </c>
      <c r="H32" s="4">
        <v>2</v>
      </c>
      <c r="I32" s="4">
        <v>2</v>
      </c>
      <c r="J32" s="4">
        <v>2</v>
      </c>
      <c r="K32" s="4">
        <v>2</v>
      </c>
      <c r="L32" s="4">
        <v>1</v>
      </c>
      <c r="M32" s="4">
        <v>2</v>
      </c>
      <c r="N32" s="4">
        <v>2</v>
      </c>
      <c r="O32" s="4">
        <v>2</v>
      </c>
      <c r="P32" s="4">
        <v>1</v>
      </c>
      <c r="Q32" s="4">
        <v>2</v>
      </c>
      <c r="R32" s="4">
        <v>2</v>
      </c>
      <c r="S32" s="4">
        <v>2</v>
      </c>
      <c r="T32" s="4">
        <v>2</v>
      </c>
      <c r="U32" s="4">
        <v>2</v>
      </c>
      <c r="V32" s="4">
        <v>2</v>
      </c>
      <c r="W32" s="4">
        <v>2</v>
      </c>
      <c r="X32" s="4">
        <v>2</v>
      </c>
      <c r="Y32" s="4">
        <v>2</v>
      </c>
      <c r="Z32" s="4">
        <v>2</v>
      </c>
      <c r="AA32" s="4">
        <v>2</v>
      </c>
      <c r="AB32" s="4">
        <v>2</v>
      </c>
      <c r="AC32" s="4">
        <v>2</v>
      </c>
      <c r="AD32" s="4">
        <v>3</v>
      </c>
      <c r="AE32" s="4">
        <v>2</v>
      </c>
      <c r="AF32" s="4">
        <v>2</v>
      </c>
      <c r="AG32" s="4">
        <v>2</v>
      </c>
      <c r="AH32" s="4">
        <v>2</v>
      </c>
      <c r="AI32" s="4">
        <v>2</v>
      </c>
      <c r="AJ32" s="4">
        <v>2</v>
      </c>
      <c r="AK32" s="4">
        <v>3</v>
      </c>
      <c r="AL32" s="4">
        <v>2</v>
      </c>
      <c r="AM32" s="4">
        <v>3</v>
      </c>
      <c r="AN32" s="4">
        <v>2</v>
      </c>
      <c r="AO32" s="4">
        <v>2</v>
      </c>
      <c r="AP32" s="4">
        <v>2</v>
      </c>
      <c r="AQ32" s="5">
        <f>SUM(F32:G32:H32:I32:J32:K32:L32:M32:N32:O32:P32:Q32:R32:S32:T32:U32:V32:W32:X32:Y32:Z32:AA32:AB32:AC32:AD32:AE32:AF32:AG32:AH32:AI32:AJ32:AK32:AL32:AM32:AN32:AO32:AP32)</f>
        <v>75</v>
      </c>
      <c r="AR32" s="6">
        <f t="shared" si="0"/>
        <v>67.567567567567565</v>
      </c>
      <c r="AS32" s="7"/>
    </row>
    <row r="33" spans="1:45" ht="16.5">
      <c r="A33" s="12" t="e">
        <f>#REF!</f>
        <v>#REF!</v>
      </c>
      <c r="B33" s="12" t="e">
        <f>#REF!</f>
        <v>#REF!</v>
      </c>
      <c r="C33" s="12" t="e">
        <f>#REF!</f>
        <v>#REF!</v>
      </c>
      <c r="D33" s="17" t="e">
        <f>#REF!</f>
        <v>#REF!</v>
      </c>
      <c r="E33" s="17" t="e">
        <f>#REF!</f>
        <v>#REF!</v>
      </c>
      <c r="F33" s="4">
        <v>2</v>
      </c>
      <c r="G33" s="4">
        <v>2</v>
      </c>
      <c r="H33" s="4">
        <v>2</v>
      </c>
      <c r="I33" s="4">
        <v>3</v>
      </c>
      <c r="J33" s="4">
        <v>2</v>
      </c>
      <c r="K33" s="4">
        <v>3</v>
      </c>
      <c r="L33" s="4">
        <v>2</v>
      </c>
      <c r="M33" s="4">
        <v>3</v>
      </c>
      <c r="N33" s="4">
        <v>3</v>
      </c>
      <c r="O33" s="4">
        <v>3</v>
      </c>
      <c r="P33" s="4">
        <v>2</v>
      </c>
      <c r="Q33" s="4">
        <v>2</v>
      </c>
      <c r="R33" s="4">
        <v>3</v>
      </c>
      <c r="S33" s="4">
        <v>2</v>
      </c>
      <c r="T33" s="4">
        <v>2</v>
      </c>
      <c r="U33" s="4">
        <v>2</v>
      </c>
      <c r="V33" s="4">
        <v>2</v>
      </c>
      <c r="W33" s="4">
        <v>2</v>
      </c>
      <c r="X33" s="4">
        <v>3</v>
      </c>
      <c r="Y33" s="4">
        <v>2</v>
      </c>
      <c r="Z33" s="4">
        <v>3</v>
      </c>
      <c r="AA33" s="4">
        <v>3</v>
      </c>
      <c r="AB33" s="4">
        <v>3</v>
      </c>
      <c r="AC33" s="4">
        <v>3</v>
      </c>
      <c r="AD33" s="4">
        <v>2</v>
      </c>
      <c r="AE33" s="4">
        <v>2</v>
      </c>
      <c r="AF33" s="4">
        <v>2</v>
      </c>
      <c r="AG33" s="4">
        <v>2</v>
      </c>
      <c r="AH33" s="4">
        <v>2</v>
      </c>
      <c r="AI33" s="4">
        <v>2</v>
      </c>
      <c r="AJ33" s="4">
        <v>2</v>
      </c>
      <c r="AK33" s="4">
        <v>2</v>
      </c>
      <c r="AL33" s="4">
        <v>3</v>
      </c>
      <c r="AM33" s="4">
        <v>3</v>
      </c>
      <c r="AN33" s="4">
        <v>2</v>
      </c>
      <c r="AO33" s="4">
        <v>2</v>
      </c>
      <c r="AP33" s="4">
        <v>2</v>
      </c>
      <c r="AQ33" s="5">
        <f>SUM(F33:G33:H33:I33:J33:K33:L33:M33:N33:O33:P33:Q33:R33:S33:T33:U33:V33:W33:X33:Y33:Z33:AA33:AB33:AC33:AD33:AE33:AF33:AG33:AH33:AI33:AJ33:AK33:AL33:AM33:AN33:AO33:AP33)</f>
        <v>87</v>
      </c>
      <c r="AR33" s="6">
        <f t="shared" si="0"/>
        <v>78.378378378378372</v>
      </c>
      <c r="AS33" s="7"/>
    </row>
    <row r="34" spans="1:45" ht="16.5">
      <c r="A34" s="12" t="e">
        <f>#REF!</f>
        <v>#REF!</v>
      </c>
      <c r="B34" s="12" t="e">
        <f>#REF!</f>
        <v>#REF!</v>
      </c>
      <c r="C34" s="12" t="e">
        <f>#REF!</f>
        <v>#REF!</v>
      </c>
      <c r="D34" s="17" t="e">
        <f>#REF!</f>
        <v>#REF!</v>
      </c>
      <c r="E34" s="17" t="e">
        <f>#REF!</f>
        <v>#REF!</v>
      </c>
      <c r="F34" s="4">
        <v>2</v>
      </c>
      <c r="G34" s="4">
        <v>2</v>
      </c>
      <c r="H34" s="4">
        <v>1</v>
      </c>
      <c r="I34" s="4">
        <v>1</v>
      </c>
      <c r="J34" s="4">
        <v>1</v>
      </c>
      <c r="K34" s="4">
        <v>1</v>
      </c>
      <c r="L34" s="4">
        <v>2</v>
      </c>
      <c r="M34" s="4">
        <v>2</v>
      </c>
      <c r="N34" s="4">
        <v>1</v>
      </c>
      <c r="O34" s="4">
        <v>1</v>
      </c>
      <c r="P34" s="4">
        <v>1</v>
      </c>
      <c r="Q34" s="4">
        <v>1</v>
      </c>
      <c r="R34" s="4">
        <v>1</v>
      </c>
      <c r="S34" s="4">
        <v>1</v>
      </c>
      <c r="T34" s="4">
        <v>2</v>
      </c>
      <c r="U34" s="4">
        <v>1</v>
      </c>
      <c r="V34" s="4">
        <v>1</v>
      </c>
      <c r="W34" s="4">
        <v>1</v>
      </c>
      <c r="X34" s="4">
        <v>1</v>
      </c>
      <c r="Y34" s="4">
        <v>1</v>
      </c>
      <c r="Z34" s="4">
        <v>2</v>
      </c>
      <c r="AA34" s="4">
        <v>1</v>
      </c>
      <c r="AB34" s="4">
        <v>1</v>
      </c>
      <c r="AC34" s="4">
        <v>1</v>
      </c>
      <c r="AD34" s="4">
        <v>1</v>
      </c>
      <c r="AE34" s="4">
        <v>2</v>
      </c>
      <c r="AF34" s="4">
        <v>1</v>
      </c>
      <c r="AG34" s="4">
        <v>1</v>
      </c>
      <c r="AH34" s="4">
        <v>1</v>
      </c>
      <c r="AI34" s="4">
        <v>1</v>
      </c>
      <c r="AJ34" s="4">
        <v>1</v>
      </c>
      <c r="AK34" s="4">
        <v>1</v>
      </c>
      <c r="AL34" s="4">
        <v>1</v>
      </c>
      <c r="AM34" s="4">
        <v>1</v>
      </c>
      <c r="AN34" s="4">
        <v>1</v>
      </c>
      <c r="AO34" s="4">
        <v>1</v>
      </c>
      <c r="AP34" s="4">
        <v>1</v>
      </c>
      <c r="AQ34" s="5">
        <f>SUM(F34:G34:H34:I34:J34:K34:L34:M34:N34:O34:P34:Q34:R34:S34:T34:U34:V34:W34:X34:Y34:Z34:AA34:AB34:AC34:AD34:AE34:AF34:AG34:AH34:AI34:AJ34:AK34:AL34:AM34:AN34:AO34:AP34)</f>
        <v>44</v>
      </c>
      <c r="AR34" s="6">
        <f t="shared" si="0"/>
        <v>39.63963963963964</v>
      </c>
      <c r="AS34" s="7"/>
    </row>
    <row r="35" spans="1:45" ht="16.5">
      <c r="A35" s="12" t="e">
        <f>#REF!</f>
        <v>#REF!</v>
      </c>
      <c r="B35" s="12" t="e">
        <f>#REF!</f>
        <v>#REF!</v>
      </c>
      <c r="C35" s="12" t="e">
        <f>#REF!</f>
        <v>#REF!</v>
      </c>
      <c r="D35" s="17" t="e">
        <f>#REF!</f>
        <v>#REF!</v>
      </c>
      <c r="E35" s="17" t="e">
        <f>#REF!</f>
        <v>#REF!</v>
      </c>
      <c r="F35" s="4">
        <v>2</v>
      </c>
      <c r="G35" s="4">
        <v>2</v>
      </c>
      <c r="H35" s="4">
        <v>3</v>
      </c>
      <c r="I35" s="4">
        <v>3</v>
      </c>
      <c r="J35" s="4">
        <v>2</v>
      </c>
      <c r="K35" s="4">
        <v>2</v>
      </c>
      <c r="L35" s="4">
        <v>3</v>
      </c>
      <c r="M35" s="4">
        <v>3</v>
      </c>
      <c r="N35" s="4">
        <v>3</v>
      </c>
      <c r="O35" s="4">
        <v>3</v>
      </c>
      <c r="P35" s="4">
        <v>2</v>
      </c>
      <c r="Q35" s="4">
        <v>3</v>
      </c>
      <c r="R35" s="4">
        <v>3</v>
      </c>
      <c r="S35" s="4">
        <v>3</v>
      </c>
      <c r="T35" s="4">
        <v>3</v>
      </c>
      <c r="U35" s="4">
        <v>3</v>
      </c>
      <c r="V35" s="4">
        <v>3</v>
      </c>
      <c r="W35" s="4">
        <v>3</v>
      </c>
      <c r="X35" s="4">
        <v>3</v>
      </c>
      <c r="Y35" s="4">
        <v>3</v>
      </c>
      <c r="Z35" s="4">
        <v>3</v>
      </c>
      <c r="AA35" s="4">
        <v>3</v>
      </c>
      <c r="AB35" s="4">
        <v>3</v>
      </c>
      <c r="AC35" s="4">
        <v>3</v>
      </c>
      <c r="AD35" s="4">
        <v>3</v>
      </c>
      <c r="AE35" s="4">
        <v>3</v>
      </c>
      <c r="AF35" s="4">
        <v>2</v>
      </c>
      <c r="AG35" s="4">
        <v>3</v>
      </c>
      <c r="AH35" s="4">
        <v>2</v>
      </c>
      <c r="AI35" s="4">
        <v>3</v>
      </c>
      <c r="AJ35" s="4">
        <v>2</v>
      </c>
      <c r="AK35" s="4">
        <v>3</v>
      </c>
      <c r="AL35" s="4">
        <v>3</v>
      </c>
      <c r="AM35" s="4">
        <v>3</v>
      </c>
      <c r="AN35" s="4">
        <v>3</v>
      </c>
      <c r="AO35" s="4">
        <v>2</v>
      </c>
      <c r="AP35" s="4">
        <v>2</v>
      </c>
      <c r="AQ35" s="5">
        <f>SUM(F35:G35:H35:I35:J35:K35:L35:M35:N35:O35:P35:Q35:R35:S35:T35:U35:V35:W35:X35:Y35:Z35:AA35:AB35:AC35:AD35:AE35:AF35:AG35:AH35:AI35:AJ35:AK35:AL35:AM35:AN35:AO35:AP35)</f>
        <v>101</v>
      </c>
      <c r="AR35" s="6">
        <f t="shared" si="0"/>
        <v>90.990990990990994</v>
      </c>
      <c r="AS35" s="7"/>
    </row>
    <row r="36" spans="1:45" ht="16.5">
      <c r="A36" s="12" t="e">
        <f>#REF!</f>
        <v>#REF!</v>
      </c>
      <c r="B36" s="12" t="e">
        <f>#REF!</f>
        <v>#REF!</v>
      </c>
      <c r="C36" s="12" t="e">
        <f>#REF!</f>
        <v>#REF!</v>
      </c>
      <c r="D36" s="17" t="e">
        <f>#REF!</f>
        <v>#REF!</v>
      </c>
      <c r="E36" s="17" t="e">
        <f>#REF!</f>
        <v>#REF!</v>
      </c>
      <c r="F36" s="4">
        <v>2</v>
      </c>
      <c r="G36" s="4">
        <v>2</v>
      </c>
      <c r="H36" s="4">
        <v>2</v>
      </c>
      <c r="I36" s="4">
        <v>3</v>
      </c>
      <c r="J36" s="4">
        <v>2</v>
      </c>
      <c r="K36" s="4">
        <v>3</v>
      </c>
      <c r="L36" s="4">
        <v>2</v>
      </c>
      <c r="M36" s="4">
        <v>3</v>
      </c>
      <c r="N36" s="4">
        <v>3</v>
      </c>
      <c r="O36" s="4">
        <v>3</v>
      </c>
      <c r="P36" s="4">
        <v>2</v>
      </c>
      <c r="Q36" s="4">
        <v>2</v>
      </c>
      <c r="R36" s="4">
        <v>3</v>
      </c>
      <c r="S36" s="4">
        <v>2</v>
      </c>
      <c r="T36" s="4">
        <v>2</v>
      </c>
      <c r="U36" s="4">
        <v>2</v>
      </c>
      <c r="V36" s="4">
        <v>2</v>
      </c>
      <c r="W36" s="4">
        <v>2</v>
      </c>
      <c r="X36" s="4">
        <v>3</v>
      </c>
      <c r="Y36" s="4">
        <v>2</v>
      </c>
      <c r="Z36" s="4">
        <v>3</v>
      </c>
      <c r="AA36" s="4">
        <v>3</v>
      </c>
      <c r="AB36" s="4">
        <v>3</v>
      </c>
      <c r="AC36" s="4">
        <v>3</v>
      </c>
      <c r="AD36" s="4">
        <v>2</v>
      </c>
      <c r="AE36" s="4">
        <v>2</v>
      </c>
      <c r="AF36" s="4">
        <v>2</v>
      </c>
      <c r="AG36" s="4">
        <v>2</v>
      </c>
      <c r="AH36" s="4">
        <v>2</v>
      </c>
      <c r="AI36" s="4">
        <v>2</v>
      </c>
      <c r="AJ36" s="4">
        <v>2</v>
      </c>
      <c r="AK36" s="4">
        <v>2</v>
      </c>
      <c r="AL36" s="4">
        <v>3</v>
      </c>
      <c r="AM36" s="4">
        <v>3</v>
      </c>
      <c r="AN36" s="4">
        <v>2</v>
      </c>
      <c r="AO36" s="4">
        <v>2</v>
      </c>
      <c r="AP36" s="4">
        <v>2</v>
      </c>
      <c r="AQ36" s="5">
        <f>SUM(F36:G36:H36:I36:J36:K36:L36:M36:N36:O36:P36:Q36:R36:S36:T36:U36:V36:W36:X36:Y36:Z36:AA36:AB36:AC36:AD36:AE36:AF36:AG36:AH36:AI36:AJ36:AK36:AL36:AM36:AN36:AO36:AP36)</f>
        <v>87</v>
      </c>
      <c r="AR36" s="6">
        <f t="shared" si="0"/>
        <v>78.378378378378372</v>
      </c>
      <c r="AS36" s="7"/>
    </row>
    <row r="37" spans="1:45" ht="16.5">
      <c r="A37" s="12" t="e">
        <f>#REF!</f>
        <v>#REF!</v>
      </c>
      <c r="B37" s="12" t="e">
        <f>#REF!</f>
        <v>#REF!</v>
      </c>
      <c r="C37" s="12" t="e">
        <f>#REF!</f>
        <v>#REF!</v>
      </c>
      <c r="D37" s="17" t="e">
        <f>#REF!</f>
        <v>#REF!</v>
      </c>
      <c r="E37" s="17" t="e">
        <f>#REF!</f>
        <v>#REF!</v>
      </c>
      <c r="F37" s="4">
        <v>2</v>
      </c>
      <c r="G37" s="4">
        <v>2</v>
      </c>
      <c r="H37" s="4">
        <v>2</v>
      </c>
      <c r="I37" s="4">
        <v>2</v>
      </c>
      <c r="J37" s="4">
        <v>2</v>
      </c>
      <c r="K37" s="4">
        <v>2</v>
      </c>
      <c r="L37" s="4">
        <v>2</v>
      </c>
      <c r="M37" s="4">
        <v>2</v>
      </c>
      <c r="N37" s="4">
        <v>2</v>
      </c>
      <c r="O37" s="4">
        <v>2</v>
      </c>
      <c r="P37" s="4">
        <v>1</v>
      </c>
      <c r="Q37" s="4">
        <v>2</v>
      </c>
      <c r="R37" s="4">
        <v>2</v>
      </c>
      <c r="S37" s="4">
        <v>1</v>
      </c>
      <c r="T37" s="4">
        <v>2</v>
      </c>
      <c r="U37" s="4">
        <v>1</v>
      </c>
      <c r="V37" s="4">
        <v>2</v>
      </c>
      <c r="W37" s="4">
        <v>2</v>
      </c>
      <c r="X37" s="4">
        <v>2</v>
      </c>
      <c r="Y37" s="4">
        <v>1</v>
      </c>
      <c r="Z37" s="4">
        <v>2</v>
      </c>
      <c r="AA37" s="4">
        <v>1</v>
      </c>
      <c r="AB37" s="4">
        <v>1</v>
      </c>
      <c r="AC37" s="4">
        <v>1</v>
      </c>
      <c r="AD37" s="4">
        <v>1</v>
      </c>
      <c r="AE37" s="4">
        <v>2</v>
      </c>
      <c r="AF37" s="4">
        <v>1</v>
      </c>
      <c r="AG37" s="4">
        <v>1</v>
      </c>
      <c r="AH37" s="4">
        <v>1</v>
      </c>
      <c r="AI37" s="4">
        <v>2</v>
      </c>
      <c r="AJ37" s="4">
        <v>2</v>
      </c>
      <c r="AK37" s="4">
        <v>1</v>
      </c>
      <c r="AL37" s="4">
        <v>1</v>
      </c>
      <c r="AM37" s="4">
        <v>2</v>
      </c>
      <c r="AN37" s="4">
        <v>2</v>
      </c>
      <c r="AO37" s="4">
        <v>2</v>
      </c>
      <c r="AP37" s="4">
        <v>2</v>
      </c>
      <c r="AQ37" s="5">
        <f>SUM(F37:G37:H37:I37:J37:K37:L37:M37:N37:O37:P37:Q37:R37:S37:T37:U37:V37:W37:X37:Y37:Z37:AA37:AB37:AC37:AD37:AE37:AF37:AG37:AH37:AI37:AJ37:AK37:AL37:AM37:AN37:AO37:AP37)</f>
        <v>61</v>
      </c>
      <c r="AR37" s="6">
        <f t="shared" si="0"/>
        <v>54.954954954954957</v>
      </c>
      <c r="AS37" s="7"/>
    </row>
    <row r="38" spans="1:45" ht="16.5">
      <c r="A38" s="12" t="e">
        <f>#REF!</f>
        <v>#REF!</v>
      </c>
      <c r="B38" s="12" t="e">
        <f>#REF!</f>
        <v>#REF!</v>
      </c>
      <c r="C38" s="12" t="e">
        <f>#REF!</f>
        <v>#REF!</v>
      </c>
      <c r="D38" s="17" t="e">
        <f>#REF!</f>
        <v>#REF!</v>
      </c>
      <c r="E38" s="17" t="e">
        <f>#REF!</f>
        <v>#REF!</v>
      </c>
      <c r="F38" s="4">
        <v>2</v>
      </c>
      <c r="G38" s="4">
        <v>2</v>
      </c>
      <c r="H38" s="4">
        <v>1</v>
      </c>
      <c r="I38" s="4">
        <v>1</v>
      </c>
      <c r="J38" s="4">
        <v>1</v>
      </c>
      <c r="K38" s="4">
        <v>1</v>
      </c>
      <c r="L38" s="4">
        <v>2</v>
      </c>
      <c r="M38" s="4">
        <v>2</v>
      </c>
      <c r="N38" s="4">
        <v>1</v>
      </c>
      <c r="O38" s="4">
        <v>1</v>
      </c>
      <c r="P38" s="4">
        <v>1</v>
      </c>
      <c r="Q38" s="4">
        <v>1</v>
      </c>
      <c r="R38" s="4">
        <v>1</v>
      </c>
      <c r="S38" s="4">
        <v>1</v>
      </c>
      <c r="T38" s="4">
        <v>2</v>
      </c>
      <c r="U38" s="4">
        <v>1</v>
      </c>
      <c r="V38" s="4">
        <v>1</v>
      </c>
      <c r="W38" s="4">
        <v>1</v>
      </c>
      <c r="X38" s="4">
        <v>1</v>
      </c>
      <c r="Y38" s="4">
        <v>1</v>
      </c>
      <c r="Z38" s="4">
        <v>2</v>
      </c>
      <c r="AA38" s="4">
        <v>1</v>
      </c>
      <c r="AB38" s="4">
        <v>1</v>
      </c>
      <c r="AC38" s="4">
        <v>1</v>
      </c>
      <c r="AD38" s="4">
        <v>1</v>
      </c>
      <c r="AE38" s="4">
        <v>2</v>
      </c>
      <c r="AF38" s="4">
        <v>1</v>
      </c>
      <c r="AG38" s="4">
        <v>1</v>
      </c>
      <c r="AH38" s="4">
        <v>1</v>
      </c>
      <c r="AI38" s="4">
        <v>2</v>
      </c>
      <c r="AJ38" s="4">
        <v>2</v>
      </c>
      <c r="AK38" s="4">
        <v>1</v>
      </c>
      <c r="AL38" s="4">
        <v>1</v>
      </c>
      <c r="AM38" s="4">
        <v>2</v>
      </c>
      <c r="AN38" s="4">
        <v>2</v>
      </c>
      <c r="AO38" s="4">
        <v>2</v>
      </c>
      <c r="AP38" s="4">
        <v>2</v>
      </c>
      <c r="AQ38" s="5">
        <f>SUM(F38:G38:H38:I38:J38:K38:L38:M38:N38:O38:P38:Q38:R38:S38:T38:U38:V38:W38:X38:Y38:Z38:AA38:AB38:AC38:AD38:AE38:AF38:AG38:AH38:AI38:AJ38:AK38:AL38:AM38:AN38:AO38:AP38)</f>
        <v>50</v>
      </c>
      <c r="AR38" s="6">
        <f t="shared" si="0"/>
        <v>45.045045045045043</v>
      </c>
      <c r="AS38" s="7"/>
    </row>
    <row r="39" spans="1:45" ht="16.5">
      <c r="A39" s="12" t="e">
        <f>#REF!</f>
        <v>#REF!</v>
      </c>
      <c r="B39" s="12" t="e">
        <f>#REF!</f>
        <v>#REF!</v>
      </c>
      <c r="C39" s="12" t="e">
        <f>#REF!</f>
        <v>#REF!</v>
      </c>
      <c r="D39" s="17" t="e">
        <f>#REF!</f>
        <v>#REF!</v>
      </c>
      <c r="E39" s="17" t="e">
        <f>#REF!</f>
        <v>#REF!</v>
      </c>
      <c r="F39" s="4">
        <v>2</v>
      </c>
      <c r="G39" s="4">
        <v>2</v>
      </c>
      <c r="H39" s="4">
        <v>2</v>
      </c>
      <c r="I39" s="4">
        <v>2</v>
      </c>
      <c r="J39" s="4">
        <v>2</v>
      </c>
      <c r="K39" s="4">
        <v>2</v>
      </c>
      <c r="L39" s="4">
        <v>2</v>
      </c>
      <c r="M39" s="4">
        <v>2</v>
      </c>
      <c r="N39" s="4">
        <v>2</v>
      </c>
      <c r="O39" s="4">
        <v>2</v>
      </c>
      <c r="P39" s="4">
        <v>2</v>
      </c>
      <c r="Q39" s="4">
        <v>2</v>
      </c>
      <c r="R39" s="4">
        <v>2</v>
      </c>
      <c r="S39" s="4">
        <v>2</v>
      </c>
      <c r="T39" s="4">
        <v>2</v>
      </c>
      <c r="U39" s="4">
        <v>1</v>
      </c>
      <c r="V39" s="4">
        <v>2</v>
      </c>
      <c r="W39" s="4">
        <v>2</v>
      </c>
      <c r="X39" s="4">
        <v>2</v>
      </c>
      <c r="Y39" s="4">
        <v>1</v>
      </c>
      <c r="Z39" s="4">
        <v>2</v>
      </c>
      <c r="AA39" s="4">
        <v>2</v>
      </c>
      <c r="AB39" s="4">
        <v>1</v>
      </c>
      <c r="AC39" s="4">
        <v>2</v>
      </c>
      <c r="AD39" s="4">
        <v>1</v>
      </c>
      <c r="AE39" s="4">
        <v>2</v>
      </c>
      <c r="AF39" s="4">
        <v>1</v>
      </c>
      <c r="AG39" s="4">
        <v>1</v>
      </c>
      <c r="AH39" s="4">
        <v>1</v>
      </c>
      <c r="AI39" s="4">
        <v>2</v>
      </c>
      <c r="AJ39" s="4">
        <v>2</v>
      </c>
      <c r="AK39" s="4">
        <v>1</v>
      </c>
      <c r="AL39" s="4">
        <v>1</v>
      </c>
      <c r="AM39" s="4">
        <v>2</v>
      </c>
      <c r="AN39" s="4">
        <v>2</v>
      </c>
      <c r="AO39" s="4">
        <v>2</v>
      </c>
      <c r="AP39" s="4">
        <v>2</v>
      </c>
      <c r="AQ39" s="5">
        <f>SUM(F39:G39:H39:I39:J39:K39:L39:M39:N39:O39:P39:Q39:R39:S39:T39:U39:V39:W39:X39:Y39:Z39:AA39:AB39:AC39:AD39:AE39:AF39:AG39:AH39:AI39:AJ39:AK39:AL39:AM39:AN39:AO39:AP39)</f>
        <v>65</v>
      </c>
      <c r="AR39" s="6">
        <f t="shared" si="0"/>
        <v>58.558558558558559</v>
      </c>
      <c r="AS39" s="7"/>
    </row>
    <row r="40" spans="1:45" ht="16.5">
      <c r="A40" s="12" t="e">
        <f>#REF!</f>
        <v>#REF!</v>
      </c>
      <c r="B40" s="12" t="e">
        <f>#REF!</f>
        <v>#REF!</v>
      </c>
      <c r="C40" s="12" t="e">
        <f>#REF!</f>
        <v>#REF!</v>
      </c>
      <c r="D40" s="17" t="e">
        <f>#REF!</f>
        <v>#REF!</v>
      </c>
      <c r="E40" s="17" t="e">
        <f>#REF!</f>
        <v>#REF!</v>
      </c>
      <c r="F40" s="4">
        <v>2</v>
      </c>
      <c r="G40" s="4">
        <v>2</v>
      </c>
      <c r="H40" s="4">
        <v>2</v>
      </c>
      <c r="I40" s="4">
        <v>2</v>
      </c>
      <c r="J40" s="4">
        <v>2</v>
      </c>
      <c r="K40" s="4">
        <v>2</v>
      </c>
      <c r="L40" s="4">
        <v>2</v>
      </c>
      <c r="M40" s="4">
        <v>2</v>
      </c>
      <c r="N40" s="4">
        <v>2</v>
      </c>
      <c r="O40" s="4">
        <v>2</v>
      </c>
      <c r="P40" s="4">
        <v>1</v>
      </c>
      <c r="Q40" s="4">
        <v>2</v>
      </c>
      <c r="R40" s="4">
        <v>2</v>
      </c>
      <c r="S40" s="4">
        <v>1</v>
      </c>
      <c r="T40" s="4">
        <v>2</v>
      </c>
      <c r="U40" s="4">
        <v>1</v>
      </c>
      <c r="V40" s="4">
        <v>2</v>
      </c>
      <c r="W40" s="4">
        <v>2</v>
      </c>
      <c r="X40" s="4">
        <v>2</v>
      </c>
      <c r="Y40" s="4">
        <v>1</v>
      </c>
      <c r="Z40" s="4">
        <v>2</v>
      </c>
      <c r="AA40" s="4">
        <v>1</v>
      </c>
      <c r="AB40" s="4">
        <v>1</v>
      </c>
      <c r="AC40" s="4">
        <v>1</v>
      </c>
      <c r="AD40" s="4">
        <v>1</v>
      </c>
      <c r="AE40" s="4">
        <v>2</v>
      </c>
      <c r="AF40" s="4">
        <v>1</v>
      </c>
      <c r="AG40" s="4">
        <v>1</v>
      </c>
      <c r="AH40" s="4">
        <v>1</v>
      </c>
      <c r="AI40" s="4">
        <v>2</v>
      </c>
      <c r="AJ40" s="4">
        <v>2</v>
      </c>
      <c r="AK40" s="4">
        <v>1</v>
      </c>
      <c r="AL40" s="4">
        <v>1</v>
      </c>
      <c r="AM40" s="4">
        <v>2</v>
      </c>
      <c r="AN40" s="4">
        <v>2</v>
      </c>
      <c r="AO40" s="4">
        <v>2</v>
      </c>
      <c r="AP40" s="4">
        <v>2</v>
      </c>
      <c r="AQ40" s="5">
        <f>SUM(F40:G40:H40:I40:J40:K40:L40:M40:N40:O40:P40:Q40:R40:S40:T40:U40:V40:W40:X40:Y40:Z40:AA40:AB40:AC40:AD40:AE40:AF40:AG40:AH40:AI40:AJ40:AK40:AL40:AM40:AN40:AO40:AP40)</f>
        <v>61</v>
      </c>
      <c r="AR40" s="6">
        <f t="shared" si="0"/>
        <v>54.954954954954957</v>
      </c>
      <c r="AS40" s="7"/>
    </row>
    <row r="41" spans="1:45" ht="16.5">
      <c r="A41" s="12" t="e">
        <f>#REF!</f>
        <v>#REF!</v>
      </c>
      <c r="B41" s="12" t="e">
        <f>#REF!</f>
        <v>#REF!</v>
      </c>
      <c r="C41" s="12" t="e">
        <f>#REF!</f>
        <v>#REF!</v>
      </c>
      <c r="D41" s="17" t="e">
        <f>#REF!</f>
        <v>#REF!</v>
      </c>
      <c r="E41" s="17" t="e">
        <f>#REF!</f>
        <v>#REF!</v>
      </c>
      <c r="F41" s="4">
        <v>2</v>
      </c>
      <c r="G41" s="4">
        <v>2</v>
      </c>
      <c r="H41" s="4">
        <v>2</v>
      </c>
      <c r="I41" s="4">
        <v>2</v>
      </c>
      <c r="J41" s="4">
        <v>2</v>
      </c>
      <c r="K41" s="4">
        <v>2</v>
      </c>
      <c r="L41" s="4">
        <v>2</v>
      </c>
      <c r="M41" s="4">
        <v>2</v>
      </c>
      <c r="N41" s="4">
        <v>1</v>
      </c>
      <c r="O41" s="4">
        <v>2</v>
      </c>
      <c r="P41" s="4">
        <v>1</v>
      </c>
      <c r="Q41" s="4">
        <v>1</v>
      </c>
      <c r="R41" s="4">
        <v>2</v>
      </c>
      <c r="S41" s="4">
        <v>1</v>
      </c>
      <c r="T41" s="4">
        <v>2</v>
      </c>
      <c r="U41" s="4">
        <v>1</v>
      </c>
      <c r="V41" s="4">
        <v>1</v>
      </c>
      <c r="W41" s="4">
        <v>1</v>
      </c>
      <c r="X41" s="4">
        <v>1</v>
      </c>
      <c r="Y41" s="4">
        <v>1</v>
      </c>
      <c r="Z41" s="4">
        <v>2</v>
      </c>
      <c r="AA41" s="4">
        <v>1</v>
      </c>
      <c r="AB41" s="4">
        <v>1</v>
      </c>
      <c r="AC41" s="4">
        <v>1</v>
      </c>
      <c r="AD41" s="4">
        <v>1</v>
      </c>
      <c r="AE41" s="4">
        <v>2</v>
      </c>
      <c r="AF41" s="4">
        <v>1</v>
      </c>
      <c r="AG41" s="4">
        <v>1</v>
      </c>
      <c r="AH41" s="4">
        <v>1</v>
      </c>
      <c r="AI41" s="4">
        <v>2</v>
      </c>
      <c r="AJ41" s="4">
        <v>2</v>
      </c>
      <c r="AK41" s="4">
        <v>1</v>
      </c>
      <c r="AL41" s="4">
        <v>1</v>
      </c>
      <c r="AM41" s="4">
        <v>2</v>
      </c>
      <c r="AN41" s="4">
        <v>2</v>
      </c>
      <c r="AO41" s="4">
        <v>2</v>
      </c>
      <c r="AP41" s="4">
        <v>2</v>
      </c>
      <c r="AQ41" s="5">
        <f>SUM(F41:G41:H41:I41:J41:K41:L41:M41:N41:O41:P41:Q41:R41:S41:T41:U41:V41:W41:X41:Y41:Z41:AA41:AB41:AC41:AD41:AE41:AF41:AG41:AH41:AI41:AJ41:AK41:AL41:AM41:AN41:AO41:AP41)</f>
        <v>56</v>
      </c>
      <c r="AR41" s="6">
        <f t="shared" si="0"/>
        <v>50.450450450450447</v>
      </c>
      <c r="AS41" s="7"/>
    </row>
    <row r="42" spans="1:45" ht="16.5">
      <c r="A42" s="12" t="e">
        <f>#REF!</f>
        <v>#REF!</v>
      </c>
      <c r="B42" s="12" t="e">
        <f>#REF!</f>
        <v>#REF!</v>
      </c>
      <c r="C42" s="12" t="e">
        <f>#REF!</f>
        <v>#REF!</v>
      </c>
      <c r="D42" s="17" t="e">
        <f>#REF!</f>
        <v>#REF!</v>
      </c>
      <c r="E42" s="17" t="e">
        <f>#REF!</f>
        <v>#REF!</v>
      </c>
      <c r="F42" s="4">
        <v>3</v>
      </c>
      <c r="G42" s="4">
        <v>3</v>
      </c>
      <c r="H42" s="4">
        <v>2</v>
      </c>
      <c r="I42" s="4">
        <v>3</v>
      </c>
      <c r="J42" s="4">
        <v>3</v>
      </c>
      <c r="K42" s="4">
        <v>3</v>
      </c>
      <c r="L42" s="4">
        <v>3</v>
      </c>
      <c r="M42" s="4">
        <v>3</v>
      </c>
      <c r="N42" s="4">
        <v>3</v>
      </c>
      <c r="O42" s="4">
        <v>3</v>
      </c>
      <c r="P42" s="4">
        <v>3</v>
      </c>
      <c r="Q42" s="4">
        <v>3</v>
      </c>
      <c r="R42" s="4">
        <v>3</v>
      </c>
      <c r="S42" s="4">
        <v>3</v>
      </c>
      <c r="T42" s="4">
        <v>3</v>
      </c>
      <c r="U42" s="4">
        <v>3</v>
      </c>
      <c r="V42" s="4">
        <v>3</v>
      </c>
      <c r="W42" s="4">
        <v>3</v>
      </c>
      <c r="X42" s="4">
        <v>3</v>
      </c>
      <c r="Y42" s="4">
        <v>3</v>
      </c>
      <c r="Z42" s="4">
        <v>3</v>
      </c>
      <c r="AA42" s="4">
        <v>3</v>
      </c>
      <c r="AB42" s="4">
        <v>3</v>
      </c>
      <c r="AC42" s="4">
        <v>3</v>
      </c>
      <c r="AD42" s="4">
        <v>3</v>
      </c>
      <c r="AE42" s="4">
        <v>3</v>
      </c>
      <c r="AF42" s="4">
        <v>2</v>
      </c>
      <c r="AG42" s="4">
        <v>3</v>
      </c>
      <c r="AH42" s="4">
        <v>3</v>
      </c>
      <c r="AI42" s="4">
        <v>3</v>
      </c>
      <c r="AJ42" s="4">
        <v>2</v>
      </c>
      <c r="AK42" s="4">
        <v>3</v>
      </c>
      <c r="AL42" s="4">
        <v>3</v>
      </c>
      <c r="AM42" s="4">
        <v>3</v>
      </c>
      <c r="AN42" s="4">
        <v>3</v>
      </c>
      <c r="AO42" s="4">
        <v>2</v>
      </c>
      <c r="AP42" s="4">
        <v>2</v>
      </c>
      <c r="AQ42" s="5">
        <f>SUM(F42:G42:H42:I42:J42:K42:L42:M42:N42:O42:P42:Q42:R42:S42:T42:U42:V42:W42:X42:Y42:Z42:AA42:AB42:AC42:AD42:AE42:AF42:AG42:AH42:AI42:AJ42:AK42:AL42:AM42:AN42:AO42:AP42)</f>
        <v>106</v>
      </c>
      <c r="AR42" s="6">
        <f t="shared" si="0"/>
        <v>95.495495495495504</v>
      </c>
      <c r="AS42" s="7"/>
    </row>
    <row r="43" spans="1:45" ht="16.5">
      <c r="A43" s="12" t="e">
        <f>#REF!</f>
        <v>#REF!</v>
      </c>
      <c r="B43" s="12" t="e">
        <f>#REF!</f>
        <v>#REF!</v>
      </c>
      <c r="C43" s="12" t="e">
        <f>#REF!</f>
        <v>#REF!</v>
      </c>
      <c r="D43" s="17" t="e">
        <f>#REF!</f>
        <v>#REF!</v>
      </c>
      <c r="E43" s="17" t="e">
        <f>#REF!</f>
        <v>#REF!</v>
      </c>
      <c r="F43" s="4">
        <v>2</v>
      </c>
      <c r="G43" s="4">
        <v>2</v>
      </c>
      <c r="H43" s="4">
        <v>1</v>
      </c>
      <c r="I43" s="4">
        <v>1</v>
      </c>
      <c r="J43" s="4">
        <v>1</v>
      </c>
      <c r="K43" s="4">
        <v>1</v>
      </c>
      <c r="L43" s="4">
        <v>2</v>
      </c>
      <c r="M43" s="4">
        <v>2</v>
      </c>
      <c r="N43" s="4">
        <v>1</v>
      </c>
      <c r="O43" s="4">
        <v>1</v>
      </c>
      <c r="P43" s="4">
        <v>1</v>
      </c>
      <c r="Q43" s="4">
        <v>1</v>
      </c>
      <c r="R43" s="4">
        <v>1</v>
      </c>
      <c r="S43" s="4">
        <v>1</v>
      </c>
      <c r="T43" s="4">
        <v>2</v>
      </c>
      <c r="U43" s="4">
        <v>1</v>
      </c>
      <c r="V43" s="4">
        <v>1</v>
      </c>
      <c r="W43" s="4">
        <v>1</v>
      </c>
      <c r="X43" s="4">
        <v>1</v>
      </c>
      <c r="Y43" s="4">
        <v>1</v>
      </c>
      <c r="Z43" s="4">
        <v>2</v>
      </c>
      <c r="AA43" s="4">
        <v>1</v>
      </c>
      <c r="AB43" s="4">
        <v>1</v>
      </c>
      <c r="AC43" s="4">
        <v>1</v>
      </c>
      <c r="AD43" s="4">
        <v>1</v>
      </c>
      <c r="AE43" s="4">
        <v>2</v>
      </c>
      <c r="AF43" s="4">
        <v>1</v>
      </c>
      <c r="AG43" s="4">
        <v>1</v>
      </c>
      <c r="AH43" s="4">
        <v>1</v>
      </c>
      <c r="AI43" s="4">
        <v>2</v>
      </c>
      <c r="AJ43" s="4">
        <v>2</v>
      </c>
      <c r="AK43" s="4">
        <v>1</v>
      </c>
      <c r="AL43" s="4">
        <v>1</v>
      </c>
      <c r="AM43" s="4">
        <v>2</v>
      </c>
      <c r="AN43" s="4">
        <v>2</v>
      </c>
      <c r="AO43" s="4">
        <v>2</v>
      </c>
      <c r="AP43" s="4">
        <v>2</v>
      </c>
      <c r="AQ43" s="5">
        <f>SUM(F43:G43:H43:I43:J43:K43:L43:M43:N43:O43:P43:Q43:R43:S43:T43:U43:V43:W43:X43:Y43:Z43:AA43:AB43:AC43:AD43:AE43:AF43:AG43:AH43:AI43:AJ43:AK43:AL43:AM43:AN43:AO43:AP43)</f>
        <v>50</v>
      </c>
      <c r="AR43" s="6">
        <f t="shared" si="0"/>
        <v>45.045045045045043</v>
      </c>
      <c r="AS43" s="7"/>
    </row>
    <row r="44" spans="1:45" ht="16.5">
      <c r="A44" s="12" t="e">
        <f>#REF!</f>
        <v>#REF!</v>
      </c>
      <c r="B44" s="12" t="e">
        <f>#REF!</f>
        <v>#REF!</v>
      </c>
      <c r="C44" s="12" t="e">
        <f>#REF!</f>
        <v>#REF!</v>
      </c>
      <c r="D44" s="17" t="e">
        <f>#REF!</f>
        <v>#REF!</v>
      </c>
      <c r="E44" s="17" t="e">
        <f>#REF!</f>
        <v>#REF!</v>
      </c>
      <c r="F44" s="4">
        <v>2</v>
      </c>
      <c r="G44" s="4">
        <v>2</v>
      </c>
      <c r="H44" s="4">
        <v>2</v>
      </c>
      <c r="I44" s="4">
        <v>2</v>
      </c>
      <c r="J44" s="4">
        <v>2</v>
      </c>
      <c r="K44" s="4">
        <v>2</v>
      </c>
      <c r="L44" s="4">
        <v>2</v>
      </c>
      <c r="M44" s="4">
        <v>2</v>
      </c>
      <c r="N44" s="4">
        <v>1</v>
      </c>
      <c r="O44" s="4">
        <v>2</v>
      </c>
      <c r="P44" s="4">
        <v>1</v>
      </c>
      <c r="Q44" s="4">
        <v>1</v>
      </c>
      <c r="R44" s="4">
        <v>2</v>
      </c>
      <c r="S44" s="4">
        <v>1</v>
      </c>
      <c r="T44" s="4">
        <v>2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>
        <v>2</v>
      </c>
      <c r="AA44" s="4">
        <v>1</v>
      </c>
      <c r="AB44" s="4">
        <v>1</v>
      </c>
      <c r="AC44" s="4">
        <v>1</v>
      </c>
      <c r="AD44" s="4">
        <v>1</v>
      </c>
      <c r="AE44" s="4">
        <v>2</v>
      </c>
      <c r="AF44" s="4">
        <v>1</v>
      </c>
      <c r="AG44" s="4">
        <v>1</v>
      </c>
      <c r="AH44" s="4">
        <v>1</v>
      </c>
      <c r="AI44" s="4">
        <v>2</v>
      </c>
      <c r="AJ44" s="4">
        <v>2</v>
      </c>
      <c r="AK44" s="4">
        <v>1</v>
      </c>
      <c r="AL44" s="4">
        <v>1</v>
      </c>
      <c r="AM44" s="4">
        <v>2</v>
      </c>
      <c r="AN44" s="4">
        <v>2</v>
      </c>
      <c r="AO44" s="4">
        <v>2</v>
      </c>
      <c r="AP44" s="4">
        <v>2</v>
      </c>
      <c r="AQ44" s="5">
        <f>SUM(F44:G44:H44:I44:J44:K44:L44:M44:N44:O44:P44:Q44:R44:S44:T44:U44:V44:W44:X44:Y44:Z44:AA44:AB44:AC44:AD44:AE44:AF44:AG44:AH44:AI44:AJ44:AK44:AL44:AM44:AN44:AO44:AP44)</f>
        <v>56</v>
      </c>
      <c r="AR44" s="6">
        <f t="shared" si="0"/>
        <v>50.450450450450447</v>
      </c>
      <c r="AS44" s="7"/>
    </row>
    <row r="45" spans="1:45" ht="16.5">
      <c r="A45" s="12" t="e">
        <f>#REF!</f>
        <v>#REF!</v>
      </c>
      <c r="B45" s="12" t="e">
        <f>#REF!</f>
        <v>#REF!</v>
      </c>
      <c r="C45" s="12" t="e">
        <f>#REF!</f>
        <v>#REF!</v>
      </c>
      <c r="D45" s="17" t="e">
        <f>#REF!</f>
        <v>#REF!</v>
      </c>
      <c r="E45" s="17" t="e">
        <f>#REF!</f>
        <v>#REF!</v>
      </c>
      <c r="F45" s="4">
        <v>3</v>
      </c>
      <c r="G45" s="4">
        <v>3</v>
      </c>
      <c r="H45" s="4">
        <v>3</v>
      </c>
      <c r="I45" s="4">
        <v>2</v>
      </c>
      <c r="J45" s="4">
        <v>3</v>
      </c>
      <c r="K45" s="4">
        <v>3</v>
      </c>
      <c r="L45" s="4">
        <v>3</v>
      </c>
      <c r="M45" s="4">
        <v>3</v>
      </c>
      <c r="N45" s="4">
        <v>3</v>
      </c>
      <c r="O45" s="4">
        <v>3</v>
      </c>
      <c r="P45" s="4">
        <v>3</v>
      </c>
      <c r="Q45" s="4">
        <v>3</v>
      </c>
      <c r="R45" s="4">
        <v>3</v>
      </c>
      <c r="S45" s="4">
        <v>3</v>
      </c>
      <c r="T45" s="4">
        <v>3</v>
      </c>
      <c r="U45" s="4">
        <v>3</v>
      </c>
      <c r="V45" s="4">
        <v>3</v>
      </c>
      <c r="W45" s="4">
        <v>3</v>
      </c>
      <c r="X45" s="4">
        <v>3</v>
      </c>
      <c r="Y45" s="4">
        <v>3</v>
      </c>
      <c r="Z45" s="4">
        <v>3</v>
      </c>
      <c r="AA45" s="4">
        <v>3</v>
      </c>
      <c r="AB45" s="4">
        <v>3</v>
      </c>
      <c r="AC45" s="4">
        <v>3</v>
      </c>
      <c r="AD45" s="4">
        <v>3</v>
      </c>
      <c r="AE45" s="4">
        <v>3</v>
      </c>
      <c r="AF45" s="4">
        <v>3</v>
      </c>
      <c r="AG45" s="4">
        <v>3</v>
      </c>
      <c r="AH45" s="4">
        <v>3</v>
      </c>
      <c r="AI45" s="4">
        <v>3</v>
      </c>
      <c r="AJ45" s="4">
        <v>3</v>
      </c>
      <c r="AK45" s="4">
        <v>3</v>
      </c>
      <c r="AL45" s="4">
        <v>3</v>
      </c>
      <c r="AM45" s="4">
        <v>3</v>
      </c>
      <c r="AN45" s="4">
        <v>3</v>
      </c>
      <c r="AO45" s="4">
        <v>3</v>
      </c>
      <c r="AP45" s="4">
        <v>2</v>
      </c>
      <c r="AQ45" s="5">
        <f>SUM(F45:G45:H45:I45:J45:K45:L45:M45:N45:O45:P45:Q45:R45:S45:T45:U45:V45:W45:X45:Y45:Z45:AA45:AB45:AC45:AD45:AE45:AF45:AG45:AH45:AI45:AJ45:AK45:AL45:AM45:AN45:AO45:AP45)</f>
        <v>109</v>
      </c>
      <c r="AR45" s="6">
        <f t="shared" ref="AR45:AR76" si="1">AQ45/111*100</f>
        <v>98.198198198198199</v>
      </c>
      <c r="AS45" s="7"/>
    </row>
    <row r="46" spans="1:45" ht="16.5">
      <c r="A46" s="12" t="e">
        <f>#REF!</f>
        <v>#REF!</v>
      </c>
      <c r="B46" s="12" t="e">
        <f>#REF!</f>
        <v>#REF!</v>
      </c>
      <c r="C46" s="12" t="e">
        <f>#REF!</f>
        <v>#REF!</v>
      </c>
      <c r="D46" s="17" t="e">
        <f>#REF!</f>
        <v>#REF!</v>
      </c>
      <c r="E46" s="17" t="e">
        <f>#REF!</f>
        <v>#REF!</v>
      </c>
      <c r="F46" s="4">
        <v>3</v>
      </c>
      <c r="G46" s="4">
        <v>3</v>
      </c>
      <c r="H46" s="4">
        <v>2</v>
      </c>
      <c r="I46" s="4">
        <v>3</v>
      </c>
      <c r="J46" s="4">
        <v>2</v>
      </c>
      <c r="K46" s="4">
        <v>3</v>
      </c>
      <c r="L46" s="4">
        <v>2</v>
      </c>
      <c r="M46" s="4">
        <v>3</v>
      </c>
      <c r="N46" s="4">
        <v>3</v>
      </c>
      <c r="O46" s="4">
        <v>3</v>
      </c>
      <c r="P46" s="4">
        <v>2</v>
      </c>
      <c r="Q46" s="4">
        <v>3</v>
      </c>
      <c r="R46" s="4">
        <v>3</v>
      </c>
      <c r="S46" s="4">
        <v>2</v>
      </c>
      <c r="T46" s="4">
        <v>2</v>
      </c>
      <c r="U46" s="4">
        <v>2</v>
      </c>
      <c r="V46" s="4">
        <v>2</v>
      </c>
      <c r="W46" s="4">
        <v>2</v>
      </c>
      <c r="X46" s="4">
        <v>3</v>
      </c>
      <c r="Y46" s="4">
        <v>2</v>
      </c>
      <c r="Z46" s="4">
        <v>3</v>
      </c>
      <c r="AA46" s="4">
        <v>3</v>
      </c>
      <c r="AB46" s="4">
        <v>3</v>
      </c>
      <c r="AC46" s="4">
        <v>3</v>
      </c>
      <c r="AD46" s="4">
        <v>2</v>
      </c>
      <c r="AE46" s="4">
        <v>3</v>
      </c>
      <c r="AF46" s="4">
        <v>2</v>
      </c>
      <c r="AG46" s="4">
        <v>3</v>
      </c>
      <c r="AH46" s="4">
        <v>3</v>
      </c>
      <c r="AI46" s="4">
        <v>2</v>
      </c>
      <c r="AJ46" s="4">
        <v>2</v>
      </c>
      <c r="AK46" s="4">
        <v>3</v>
      </c>
      <c r="AL46" s="4">
        <v>3</v>
      </c>
      <c r="AM46" s="4">
        <v>3</v>
      </c>
      <c r="AN46" s="4">
        <v>3</v>
      </c>
      <c r="AO46" s="4">
        <v>3</v>
      </c>
      <c r="AP46" s="4">
        <v>2</v>
      </c>
      <c r="AQ46" s="5">
        <f>SUM(F46:G46:H46:I46:J46:K46:L46:M46:N46:O46:P46:Q46:R46:S46:T46:U46:V46:W46:X46:Y46:Z46:AA46:AB46:AC46:AD46:AE46:AF46:AG46:AH46:AI46:AJ46:AK46:AL46:AM46:AN46:AO46:AP46)</f>
        <v>96</v>
      </c>
      <c r="AR46" s="6">
        <f t="shared" si="1"/>
        <v>86.486486486486484</v>
      </c>
      <c r="AS46" s="7"/>
    </row>
    <row r="47" spans="1:45" ht="16.5">
      <c r="A47" s="12" t="e">
        <f>#REF!</f>
        <v>#REF!</v>
      </c>
      <c r="B47" s="12" t="e">
        <f>#REF!</f>
        <v>#REF!</v>
      </c>
      <c r="C47" s="12" t="e">
        <f>#REF!</f>
        <v>#REF!</v>
      </c>
      <c r="D47" s="17" t="e">
        <f>#REF!</f>
        <v>#REF!</v>
      </c>
      <c r="E47" s="17" t="e">
        <f>#REF!</f>
        <v>#REF!</v>
      </c>
      <c r="F47" s="4">
        <v>3</v>
      </c>
      <c r="G47" s="4">
        <v>3</v>
      </c>
      <c r="H47" s="4">
        <v>2</v>
      </c>
      <c r="I47" s="4">
        <v>3</v>
      </c>
      <c r="J47" s="4">
        <v>2</v>
      </c>
      <c r="K47" s="4">
        <v>3</v>
      </c>
      <c r="L47" s="4">
        <v>2</v>
      </c>
      <c r="M47" s="4">
        <v>3</v>
      </c>
      <c r="N47" s="4">
        <v>3</v>
      </c>
      <c r="O47" s="4">
        <v>3</v>
      </c>
      <c r="P47" s="4">
        <v>2</v>
      </c>
      <c r="Q47" s="4">
        <v>3</v>
      </c>
      <c r="R47" s="4">
        <v>3</v>
      </c>
      <c r="S47" s="4">
        <v>2</v>
      </c>
      <c r="T47" s="4">
        <v>2</v>
      </c>
      <c r="U47" s="4">
        <v>2</v>
      </c>
      <c r="V47" s="4">
        <v>2</v>
      </c>
      <c r="W47" s="4">
        <v>2</v>
      </c>
      <c r="X47" s="4">
        <v>3</v>
      </c>
      <c r="Y47" s="4">
        <v>2</v>
      </c>
      <c r="Z47" s="4">
        <v>3</v>
      </c>
      <c r="AA47" s="4">
        <v>3</v>
      </c>
      <c r="AB47" s="4">
        <v>3</v>
      </c>
      <c r="AC47" s="4">
        <v>3</v>
      </c>
      <c r="AD47" s="4">
        <v>2</v>
      </c>
      <c r="AE47" s="4">
        <v>3</v>
      </c>
      <c r="AF47" s="4">
        <v>2</v>
      </c>
      <c r="AG47" s="4">
        <v>3</v>
      </c>
      <c r="AH47" s="4">
        <v>3</v>
      </c>
      <c r="AI47" s="4">
        <v>2</v>
      </c>
      <c r="AJ47" s="4">
        <v>2</v>
      </c>
      <c r="AK47" s="4">
        <v>3</v>
      </c>
      <c r="AL47" s="4">
        <v>3</v>
      </c>
      <c r="AM47" s="4">
        <v>3</v>
      </c>
      <c r="AN47" s="4">
        <v>3</v>
      </c>
      <c r="AO47" s="4">
        <v>3</v>
      </c>
      <c r="AP47" s="4">
        <v>2</v>
      </c>
      <c r="AQ47" s="5">
        <f>SUM(F47:G47:H47:I47:J47:K47:L47:M47:N47:O47:P47:Q47:R47:S47:T47:U47:V47:W47:X47:Y47:Z47:AA47:AB47:AC47:AD47:AE47:AF47:AG47:AH47:AI47:AJ47:AK47:AL47:AM47:AN47:AO47:AP47)</f>
        <v>96</v>
      </c>
      <c r="AR47" s="6">
        <f t="shared" si="1"/>
        <v>86.486486486486484</v>
      </c>
      <c r="AS47" s="7"/>
    </row>
    <row r="48" spans="1:45" ht="16.5">
      <c r="A48" s="12" t="e">
        <f>#REF!</f>
        <v>#REF!</v>
      </c>
      <c r="B48" s="12" t="e">
        <f>#REF!</f>
        <v>#REF!</v>
      </c>
      <c r="C48" s="12" t="e">
        <f>#REF!</f>
        <v>#REF!</v>
      </c>
      <c r="D48" s="17" t="e">
        <f>#REF!</f>
        <v>#REF!</v>
      </c>
      <c r="E48" s="17" t="e">
        <f>#REF!</f>
        <v>#REF!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5">
        <f>SUM(F48:G48:H48:I48:J48:K48:L48:M48:N48:O48:P48:Q48:R48:S48:T48:U48:V48:W48:X48:Y48:Z48:AA48:AB48:AC48:AD48:AE48:AF48:AG48:AH48:AI48:AJ48:AK48:AL48:AM48:AN48:AO48:AP48)</f>
        <v>0</v>
      </c>
      <c r="AR48" s="6">
        <f t="shared" si="1"/>
        <v>0</v>
      </c>
      <c r="AS48" s="7"/>
    </row>
    <row r="49" spans="1:45" ht="16.5">
      <c r="A49" s="12" t="e">
        <f>#REF!</f>
        <v>#REF!</v>
      </c>
      <c r="B49" s="12" t="e">
        <f>#REF!</f>
        <v>#REF!</v>
      </c>
      <c r="C49" s="12" t="e">
        <f>#REF!</f>
        <v>#REF!</v>
      </c>
      <c r="D49" s="17" t="e">
        <f>#REF!</f>
        <v>#REF!</v>
      </c>
      <c r="E49" s="17" t="e">
        <f>#REF!</f>
        <v>#REF!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5">
        <f>SUM(F49:G49:H49:I49:J49:K49:L49:M49:N49:O49:P49:Q49:R49:S49:T49:U49:V49:W49:X49:Y49:Z49:AA49:AB49:AC49:AD49:AE49:AF49:AG49:AH49:AI49:AJ49:AK49:AL49:AM49:AN49:AO49:AP49)</f>
        <v>0</v>
      </c>
      <c r="AR49" s="6">
        <f t="shared" si="1"/>
        <v>0</v>
      </c>
      <c r="AS49" s="7"/>
    </row>
    <row r="50" spans="1:45" ht="16.5">
      <c r="A50" s="12" t="e">
        <f>#REF!</f>
        <v>#REF!</v>
      </c>
      <c r="B50" s="12" t="e">
        <f>#REF!</f>
        <v>#REF!</v>
      </c>
      <c r="C50" s="12" t="e">
        <f>#REF!</f>
        <v>#REF!</v>
      </c>
      <c r="D50" s="17" t="e">
        <f>#REF!</f>
        <v>#REF!</v>
      </c>
      <c r="E50" s="17" t="e">
        <f>#REF!</f>
        <v>#REF!</v>
      </c>
      <c r="F50" s="4">
        <v>3</v>
      </c>
      <c r="G50" s="4">
        <v>3</v>
      </c>
      <c r="H50" s="4">
        <v>3</v>
      </c>
      <c r="I50" s="4">
        <v>3</v>
      </c>
      <c r="J50" s="4">
        <v>3</v>
      </c>
      <c r="K50" s="4">
        <v>3</v>
      </c>
      <c r="L50" s="4">
        <v>3</v>
      </c>
      <c r="M50" s="4">
        <v>3</v>
      </c>
      <c r="N50" s="4">
        <v>3</v>
      </c>
      <c r="O50" s="4">
        <v>3</v>
      </c>
      <c r="P50" s="4">
        <v>3</v>
      </c>
      <c r="Q50" s="4">
        <v>3</v>
      </c>
      <c r="R50" s="4">
        <v>3</v>
      </c>
      <c r="S50" s="4">
        <v>3</v>
      </c>
      <c r="T50" s="4">
        <v>3</v>
      </c>
      <c r="U50" s="4">
        <v>3</v>
      </c>
      <c r="V50" s="4">
        <v>3</v>
      </c>
      <c r="W50" s="4">
        <v>3</v>
      </c>
      <c r="X50" s="4">
        <v>3</v>
      </c>
      <c r="Y50" s="4">
        <v>3</v>
      </c>
      <c r="Z50" s="4">
        <v>3</v>
      </c>
      <c r="AA50" s="4">
        <v>3</v>
      </c>
      <c r="AB50" s="4">
        <v>3</v>
      </c>
      <c r="AC50" s="4">
        <v>3</v>
      </c>
      <c r="AD50" s="4">
        <v>3</v>
      </c>
      <c r="AE50" s="4">
        <v>3</v>
      </c>
      <c r="AF50" s="4">
        <v>3</v>
      </c>
      <c r="AG50" s="4">
        <v>3</v>
      </c>
      <c r="AH50" s="4">
        <v>3</v>
      </c>
      <c r="AI50" s="4">
        <v>3</v>
      </c>
      <c r="AJ50" s="4">
        <v>3</v>
      </c>
      <c r="AK50" s="4">
        <v>3</v>
      </c>
      <c r="AL50" s="4">
        <v>3</v>
      </c>
      <c r="AM50" s="4">
        <v>3</v>
      </c>
      <c r="AN50" s="4">
        <v>3</v>
      </c>
      <c r="AO50" s="4">
        <v>3</v>
      </c>
      <c r="AP50" s="4">
        <v>3</v>
      </c>
      <c r="AQ50" s="5">
        <f>SUM(F50:G50:H50:I50:J50:K50:L50:M50:N50:O50:P50:Q50:R50:S50:T50:U50:V50:W50:X50:Y50:Z50:AA50:AB50:AC50:AD50:AE50:AF50:AG50:AH50:AI50:AJ50:AK50:AL50:AM50:AN50:AO50:AP50)</f>
        <v>111</v>
      </c>
      <c r="AR50" s="6">
        <f t="shared" si="1"/>
        <v>100</v>
      </c>
      <c r="AS50" s="7"/>
    </row>
    <row r="51" spans="1:45" ht="16.5">
      <c r="A51" s="12" t="e">
        <f>#REF!</f>
        <v>#REF!</v>
      </c>
      <c r="B51" s="12" t="e">
        <f>#REF!</f>
        <v>#REF!</v>
      </c>
      <c r="C51" s="12" t="e">
        <f>#REF!</f>
        <v>#REF!</v>
      </c>
      <c r="D51" s="17" t="e">
        <f>#REF!</f>
        <v>#REF!</v>
      </c>
      <c r="E51" s="17" t="e">
        <f>#REF!</f>
        <v>#REF!</v>
      </c>
      <c r="F51" s="4">
        <v>3</v>
      </c>
      <c r="G51" s="4">
        <v>3</v>
      </c>
      <c r="H51" s="4">
        <v>3</v>
      </c>
      <c r="I51" s="4">
        <v>3</v>
      </c>
      <c r="J51" s="4">
        <v>3</v>
      </c>
      <c r="K51" s="4">
        <v>3</v>
      </c>
      <c r="L51" s="4">
        <v>3</v>
      </c>
      <c r="M51" s="4">
        <v>3</v>
      </c>
      <c r="N51" s="4">
        <v>3</v>
      </c>
      <c r="O51" s="4">
        <v>3</v>
      </c>
      <c r="P51" s="4">
        <v>3</v>
      </c>
      <c r="Q51" s="4">
        <v>3</v>
      </c>
      <c r="R51" s="4">
        <v>3</v>
      </c>
      <c r="S51" s="4">
        <v>3</v>
      </c>
      <c r="T51" s="4">
        <v>3</v>
      </c>
      <c r="U51" s="4">
        <v>3</v>
      </c>
      <c r="V51" s="4">
        <v>3</v>
      </c>
      <c r="W51" s="4">
        <v>3</v>
      </c>
      <c r="X51" s="4">
        <v>3</v>
      </c>
      <c r="Y51" s="4">
        <v>3</v>
      </c>
      <c r="Z51" s="4">
        <v>3</v>
      </c>
      <c r="AA51" s="4">
        <v>3</v>
      </c>
      <c r="AB51" s="4">
        <v>3</v>
      </c>
      <c r="AC51" s="4">
        <v>3</v>
      </c>
      <c r="AD51" s="4">
        <v>3</v>
      </c>
      <c r="AE51" s="4">
        <v>3</v>
      </c>
      <c r="AF51" s="4">
        <v>3</v>
      </c>
      <c r="AG51" s="4">
        <v>3</v>
      </c>
      <c r="AH51" s="4">
        <v>3</v>
      </c>
      <c r="AI51" s="4">
        <v>3</v>
      </c>
      <c r="AJ51" s="4">
        <v>3</v>
      </c>
      <c r="AK51" s="4">
        <v>3</v>
      </c>
      <c r="AL51" s="4">
        <v>3</v>
      </c>
      <c r="AM51" s="4">
        <v>3</v>
      </c>
      <c r="AN51" s="4">
        <v>3</v>
      </c>
      <c r="AO51" s="4">
        <v>3</v>
      </c>
      <c r="AP51" s="4">
        <v>3</v>
      </c>
      <c r="AQ51" s="5">
        <f>SUM(F51:G51:H51:I51:J51:K51:L51:M51:N51:O51:P51:Q51:R51:S51:T51:U51:V51:W51:X51:Y51:Z51:AA51:AB51:AC51:AD51:AE51:AF51:AG51:AH51:AI51:AJ51:AK51:AL51:AM51:AN51:AO51:AP51)</f>
        <v>111</v>
      </c>
      <c r="AR51" s="6">
        <f t="shared" si="1"/>
        <v>100</v>
      </c>
      <c r="AS51" s="7"/>
    </row>
    <row r="52" spans="1:45" ht="16.5">
      <c r="A52" s="12" t="e">
        <f>#REF!</f>
        <v>#REF!</v>
      </c>
      <c r="B52" s="12" t="e">
        <f>#REF!</f>
        <v>#REF!</v>
      </c>
      <c r="C52" s="12" t="e">
        <f>#REF!</f>
        <v>#REF!</v>
      </c>
      <c r="D52" s="17" t="e">
        <f>#REF!</f>
        <v>#REF!</v>
      </c>
      <c r="E52" s="17" t="e">
        <f>#REF!</f>
        <v>#REF!</v>
      </c>
      <c r="F52" s="4">
        <v>2</v>
      </c>
      <c r="G52" s="4">
        <v>2</v>
      </c>
      <c r="H52" s="4">
        <v>2</v>
      </c>
      <c r="I52" s="4">
        <v>2</v>
      </c>
      <c r="J52" s="4">
        <v>2</v>
      </c>
      <c r="K52" s="4">
        <v>2</v>
      </c>
      <c r="L52" s="4">
        <v>1</v>
      </c>
      <c r="M52" s="4">
        <v>2</v>
      </c>
      <c r="N52" s="4">
        <v>2</v>
      </c>
      <c r="O52" s="4">
        <v>2</v>
      </c>
      <c r="P52" s="4">
        <v>1</v>
      </c>
      <c r="Q52" s="4">
        <v>2</v>
      </c>
      <c r="R52" s="4">
        <v>2</v>
      </c>
      <c r="S52" s="4">
        <v>2</v>
      </c>
      <c r="T52" s="4">
        <v>2</v>
      </c>
      <c r="U52" s="4">
        <v>2</v>
      </c>
      <c r="V52" s="4">
        <v>2</v>
      </c>
      <c r="W52" s="4">
        <v>2</v>
      </c>
      <c r="X52" s="4">
        <v>2</v>
      </c>
      <c r="Y52" s="4">
        <v>2</v>
      </c>
      <c r="Z52" s="4">
        <v>2</v>
      </c>
      <c r="AA52" s="4">
        <v>2</v>
      </c>
      <c r="AB52" s="4">
        <v>2</v>
      </c>
      <c r="AC52" s="4">
        <v>2</v>
      </c>
      <c r="AD52" s="4">
        <v>3</v>
      </c>
      <c r="AE52" s="4">
        <v>2</v>
      </c>
      <c r="AF52" s="4">
        <v>2</v>
      </c>
      <c r="AG52" s="4">
        <v>2</v>
      </c>
      <c r="AH52" s="4">
        <v>2</v>
      </c>
      <c r="AI52" s="4">
        <v>2</v>
      </c>
      <c r="AJ52" s="4">
        <v>2</v>
      </c>
      <c r="AK52" s="4">
        <v>3</v>
      </c>
      <c r="AL52" s="4">
        <v>2</v>
      </c>
      <c r="AM52" s="4">
        <v>3</v>
      </c>
      <c r="AN52" s="4">
        <v>2</v>
      </c>
      <c r="AO52" s="4">
        <v>2</v>
      </c>
      <c r="AP52" s="4">
        <v>2</v>
      </c>
      <c r="AQ52" s="5">
        <f>SUM(F52:G52:H52:I52:J52:K52:L52:M52:N52:O52:P52:Q52:R52:S52:T52:U52:V52:W52:X52:Y52:Z52:AA52:AB52:AC52:AD52:AE52:AF52:AG52:AH52:AI52:AJ52:AK52:AL52:AM52:AN52:AO52:AP52)</f>
        <v>75</v>
      </c>
      <c r="AR52" s="6">
        <f t="shared" si="1"/>
        <v>67.567567567567565</v>
      </c>
      <c r="AS52" s="7"/>
    </row>
    <row r="53" spans="1:45" ht="16.5">
      <c r="A53" s="12" t="e">
        <f>#REF!</f>
        <v>#REF!</v>
      </c>
      <c r="B53" s="12" t="e">
        <f>#REF!</f>
        <v>#REF!</v>
      </c>
      <c r="C53" s="12" t="e">
        <f>#REF!</f>
        <v>#REF!</v>
      </c>
      <c r="D53" s="17" t="e">
        <f>#REF!</f>
        <v>#REF!</v>
      </c>
      <c r="E53" s="17" t="e">
        <f>#REF!</f>
        <v>#REF!</v>
      </c>
      <c r="F53" s="4">
        <v>2</v>
      </c>
      <c r="G53" s="4">
        <v>2</v>
      </c>
      <c r="H53" s="4">
        <v>2</v>
      </c>
      <c r="I53" s="4">
        <v>3</v>
      </c>
      <c r="J53" s="4">
        <v>2</v>
      </c>
      <c r="K53" s="4">
        <v>3</v>
      </c>
      <c r="L53" s="4">
        <v>2</v>
      </c>
      <c r="M53" s="4">
        <v>3</v>
      </c>
      <c r="N53" s="4">
        <v>3</v>
      </c>
      <c r="O53" s="4">
        <v>3</v>
      </c>
      <c r="P53" s="4">
        <v>2</v>
      </c>
      <c r="Q53" s="4">
        <v>2</v>
      </c>
      <c r="R53" s="4">
        <v>3</v>
      </c>
      <c r="S53" s="4">
        <v>2</v>
      </c>
      <c r="T53" s="4">
        <v>2</v>
      </c>
      <c r="U53" s="4">
        <v>2</v>
      </c>
      <c r="V53" s="4">
        <v>2</v>
      </c>
      <c r="W53" s="4">
        <v>2</v>
      </c>
      <c r="X53" s="4">
        <v>3</v>
      </c>
      <c r="Y53" s="4">
        <v>2</v>
      </c>
      <c r="Z53" s="4">
        <v>3</v>
      </c>
      <c r="AA53" s="4">
        <v>3</v>
      </c>
      <c r="AB53" s="4">
        <v>3</v>
      </c>
      <c r="AC53" s="4">
        <v>3</v>
      </c>
      <c r="AD53" s="4">
        <v>2</v>
      </c>
      <c r="AE53" s="4">
        <v>2</v>
      </c>
      <c r="AF53" s="4">
        <v>2</v>
      </c>
      <c r="AG53" s="4">
        <v>2</v>
      </c>
      <c r="AH53" s="4">
        <v>2</v>
      </c>
      <c r="AI53" s="4">
        <v>2</v>
      </c>
      <c r="AJ53" s="4">
        <v>2</v>
      </c>
      <c r="AK53" s="4">
        <v>2</v>
      </c>
      <c r="AL53" s="4">
        <v>3</v>
      </c>
      <c r="AM53" s="4">
        <v>3</v>
      </c>
      <c r="AN53" s="4">
        <v>2</v>
      </c>
      <c r="AO53" s="4">
        <v>2</v>
      </c>
      <c r="AP53" s="4">
        <v>2</v>
      </c>
      <c r="AQ53" s="5">
        <f>SUM(F53:G53:H53:I53:J53:K53:L53:M53:N53:O53:P53:Q53:R53:S53:T53:U53:V53:W53:X53:Y53:Z53:AA53:AB53:AC53:AD53:AE53:AF53:AG53:AH53:AI53:AJ53:AK53:AL53:AM53:AN53:AO53:AP53)</f>
        <v>87</v>
      </c>
      <c r="AR53" s="6">
        <f t="shared" si="1"/>
        <v>78.378378378378372</v>
      </c>
      <c r="AS53" s="8"/>
    </row>
    <row r="54" spans="1:45" ht="16.5">
      <c r="A54" s="12" t="e">
        <f>#REF!</f>
        <v>#REF!</v>
      </c>
      <c r="B54" s="12" t="e">
        <f>#REF!</f>
        <v>#REF!</v>
      </c>
      <c r="C54" s="12" t="e">
        <f>#REF!</f>
        <v>#REF!</v>
      </c>
      <c r="D54" s="17" t="e">
        <f>#REF!</f>
        <v>#REF!</v>
      </c>
      <c r="E54" s="17" t="e">
        <f>#REF!</f>
        <v>#REF!</v>
      </c>
      <c r="F54" s="4">
        <v>3</v>
      </c>
      <c r="G54" s="4">
        <v>3</v>
      </c>
      <c r="H54" s="4">
        <v>2</v>
      </c>
      <c r="I54" s="4">
        <v>3</v>
      </c>
      <c r="J54" s="4">
        <v>3</v>
      </c>
      <c r="K54" s="4">
        <v>3</v>
      </c>
      <c r="L54" s="4">
        <v>3</v>
      </c>
      <c r="M54" s="4">
        <v>3</v>
      </c>
      <c r="N54" s="4">
        <v>3</v>
      </c>
      <c r="O54" s="4">
        <v>3</v>
      </c>
      <c r="P54" s="4">
        <v>3</v>
      </c>
      <c r="Q54" s="4">
        <v>3</v>
      </c>
      <c r="R54" s="4">
        <v>3</v>
      </c>
      <c r="S54" s="4">
        <v>3</v>
      </c>
      <c r="T54" s="4">
        <v>3</v>
      </c>
      <c r="U54" s="4">
        <v>3</v>
      </c>
      <c r="V54" s="4">
        <v>3</v>
      </c>
      <c r="W54" s="4">
        <v>3</v>
      </c>
      <c r="X54" s="4">
        <v>3</v>
      </c>
      <c r="Y54" s="4">
        <v>3</v>
      </c>
      <c r="Z54" s="4">
        <v>3</v>
      </c>
      <c r="AA54" s="4">
        <v>3</v>
      </c>
      <c r="AB54" s="4">
        <v>3</v>
      </c>
      <c r="AC54" s="4">
        <v>3</v>
      </c>
      <c r="AD54" s="4">
        <v>3</v>
      </c>
      <c r="AE54" s="4">
        <v>3</v>
      </c>
      <c r="AF54" s="4">
        <v>2</v>
      </c>
      <c r="AG54" s="4">
        <v>3</v>
      </c>
      <c r="AH54" s="4">
        <v>3</v>
      </c>
      <c r="AI54" s="4">
        <v>3</v>
      </c>
      <c r="AJ54" s="4">
        <v>2</v>
      </c>
      <c r="AK54" s="4">
        <v>3</v>
      </c>
      <c r="AL54" s="4">
        <v>3</v>
      </c>
      <c r="AM54" s="4">
        <v>3</v>
      </c>
      <c r="AN54" s="4">
        <v>3</v>
      </c>
      <c r="AO54" s="4">
        <v>2</v>
      </c>
      <c r="AP54" s="4">
        <v>2</v>
      </c>
      <c r="AQ54" s="5">
        <f>SUM(F54:G54:H54:I54:J54:K54:L54:M54:N54:O54:P54:Q54:R54:S54:T54:U54:V54:W54:X54:Y54:Z54:AA54:AB54:AC54:AD54:AE54:AF54:AG54:AH54:AI54:AJ54:AK54:AL54:AM54:AN54:AO54:AP54)</f>
        <v>106</v>
      </c>
      <c r="AR54" s="6">
        <f t="shared" si="1"/>
        <v>95.495495495495504</v>
      </c>
      <c r="AS54" s="8"/>
    </row>
    <row r="55" spans="1:45" ht="16.5">
      <c r="A55" s="12" t="e">
        <f>#REF!</f>
        <v>#REF!</v>
      </c>
      <c r="B55" s="12" t="e">
        <f>#REF!</f>
        <v>#REF!</v>
      </c>
      <c r="C55" s="12" t="e">
        <f>#REF!</f>
        <v>#REF!</v>
      </c>
      <c r="D55" s="17" t="e">
        <f>#REF!</f>
        <v>#REF!</v>
      </c>
      <c r="E55" s="17" t="e">
        <f>#REF!</f>
        <v>#REF!</v>
      </c>
      <c r="F55" s="4">
        <v>2</v>
      </c>
      <c r="G55" s="4">
        <v>2</v>
      </c>
      <c r="H55" s="4">
        <v>2</v>
      </c>
      <c r="I55" s="4">
        <v>3</v>
      </c>
      <c r="J55" s="4">
        <v>2</v>
      </c>
      <c r="K55" s="4">
        <v>3</v>
      </c>
      <c r="L55" s="4">
        <v>2</v>
      </c>
      <c r="M55" s="4">
        <v>3</v>
      </c>
      <c r="N55" s="4">
        <v>3</v>
      </c>
      <c r="O55" s="4">
        <v>3</v>
      </c>
      <c r="P55" s="4">
        <v>2</v>
      </c>
      <c r="Q55" s="4">
        <v>2</v>
      </c>
      <c r="R55" s="4">
        <v>3</v>
      </c>
      <c r="S55" s="4">
        <v>2</v>
      </c>
      <c r="T55" s="4">
        <v>2</v>
      </c>
      <c r="U55" s="4">
        <v>2</v>
      </c>
      <c r="V55" s="4">
        <v>2</v>
      </c>
      <c r="W55" s="4">
        <v>2</v>
      </c>
      <c r="X55" s="4">
        <v>3</v>
      </c>
      <c r="Y55" s="4">
        <v>2</v>
      </c>
      <c r="Z55" s="4">
        <v>3</v>
      </c>
      <c r="AA55" s="4">
        <v>3</v>
      </c>
      <c r="AB55" s="4">
        <v>3</v>
      </c>
      <c r="AC55" s="4">
        <v>3</v>
      </c>
      <c r="AD55" s="4">
        <v>2</v>
      </c>
      <c r="AE55" s="4">
        <v>2</v>
      </c>
      <c r="AF55" s="4">
        <v>2</v>
      </c>
      <c r="AG55" s="4">
        <v>2</v>
      </c>
      <c r="AH55" s="4">
        <v>2</v>
      </c>
      <c r="AI55" s="4">
        <v>2</v>
      </c>
      <c r="AJ55" s="4">
        <v>2</v>
      </c>
      <c r="AK55" s="4">
        <v>2</v>
      </c>
      <c r="AL55" s="4">
        <v>3</v>
      </c>
      <c r="AM55" s="4">
        <v>3</v>
      </c>
      <c r="AN55" s="4">
        <v>2</v>
      </c>
      <c r="AO55" s="4">
        <v>2</v>
      </c>
      <c r="AP55" s="4">
        <v>2</v>
      </c>
      <c r="AQ55" s="5">
        <f>SUM(F55:G55:H55:I55:J55:K55:L55:M55:N55:O55:P55:Q55:R55:S55:T55:U55:V55:W55:X55:Y55:Z55:AA55:AB55:AC55:AD55:AE55:AF55:AG55:AH55:AI55:AJ55:AK55:AL55:AM55:AN55:AO55:AP55)</f>
        <v>87</v>
      </c>
      <c r="AR55" s="6">
        <f t="shared" si="1"/>
        <v>78.378378378378372</v>
      </c>
      <c r="AS55" s="8"/>
    </row>
    <row r="56" spans="1:45" ht="16.5">
      <c r="A56" s="12" t="e">
        <f>#REF!</f>
        <v>#REF!</v>
      </c>
      <c r="B56" s="12" t="e">
        <f>#REF!</f>
        <v>#REF!</v>
      </c>
      <c r="C56" s="12" t="e">
        <f>#REF!</f>
        <v>#REF!</v>
      </c>
      <c r="D56" s="17" t="e">
        <f>#REF!</f>
        <v>#REF!</v>
      </c>
      <c r="E56" s="17" t="e">
        <f>#REF!</f>
        <v>#REF!</v>
      </c>
      <c r="F56" s="4">
        <v>3</v>
      </c>
      <c r="G56" s="4">
        <v>3</v>
      </c>
      <c r="H56" s="4">
        <v>2</v>
      </c>
      <c r="I56" s="4">
        <v>3</v>
      </c>
      <c r="J56" s="4">
        <v>2</v>
      </c>
      <c r="K56" s="4">
        <v>3</v>
      </c>
      <c r="L56" s="4">
        <v>2</v>
      </c>
      <c r="M56" s="4">
        <v>3</v>
      </c>
      <c r="N56" s="4">
        <v>3</v>
      </c>
      <c r="O56" s="4">
        <v>3</v>
      </c>
      <c r="P56" s="4">
        <v>2</v>
      </c>
      <c r="Q56" s="4">
        <v>3</v>
      </c>
      <c r="R56" s="4">
        <v>3</v>
      </c>
      <c r="S56" s="4">
        <v>2</v>
      </c>
      <c r="T56" s="4">
        <v>2</v>
      </c>
      <c r="U56" s="4">
        <v>2</v>
      </c>
      <c r="V56" s="4">
        <v>2</v>
      </c>
      <c r="W56" s="4">
        <v>2</v>
      </c>
      <c r="X56" s="4">
        <v>3</v>
      </c>
      <c r="Y56" s="4">
        <v>2</v>
      </c>
      <c r="Z56" s="4">
        <v>3</v>
      </c>
      <c r="AA56" s="4">
        <v>3</v>
      </c>
      <c r="AB56" s="4">
        <v>3</v>
      </c>
      <c r="AC56" s="4">
        <v>3</v>
      </c>
      <c r="AD56" s="4">
        <v>2</v>
      </c>
      <c r="AE56" s="4">
        <v>3</v>
      </c>
      <c r="AF56" s="4">
        <v>2</v>
      </c>
      <c r="AG56" s="4">
        <v>3</v>
      </c>
      <c r="AH56" s="4">
        <v>3</v>
      </c>
      <c r="AI56" s="4">
        <v>2</v>
      </c>
      <c r="AJ56" s="4">
        <v>2</v>
      </c>
      <c r="AK56" s="4">
        <v>3</v>
      </c>
      <c r="AL56" s="4">
        <v>3</v>
      </c>
      <c r="AM56" s="4">
        <v>3</v>
      </c>
      <c r="AN56" s="4">
        <v>3</v>
      </c>
      <c r="AO56" s="4">
        <v>3</v>
      </c>
      <c r="AP56" s="4">
        <v>2</v>
      </c>
      <c r="AQ56" s="5">
        <f>SUM(F56:G56:H56:I56:J56:K56:L56:M56:N56:O56:P56:Q56:R56:S56:T56:U56:V56:W56:X56:Y56:Z56:AA56:AB56:AC56:AD56:AE56:AF56:AG56:AH56:AI56:AJ56:AK56:AL56:AM56:AN56:AO56:AP56)</f>
        <v>96</v>
      </c>
      <c r="AR56" s="6">
        <f t="shared" si="1"/>
        <v>86.486486486486484</v>
      </c>
      <c r="AS56" s="8"/>
    </row>
    <row r="57" spans="1:45" ht="16.5">
      <c r="A57" s="12" t="e">
        <f>#REF!</f>
        <v>#REF!</v>
      </c>
      <c r="B57" s="12" t="e">
        <f>#REF!</f>
        <v>#REF!</v>
      </c>
      <c r="C57" s="12" t="e">
        <f>#REF!</f>
        <v>#REF!</v>
      </c>
      <c r="D57" s="17" t="e">
        <f>#REF!</f>
        <v>#REF!</v>
      </c>
      <c r="E57" s="17" t="e">
        <f>#REF!</f>
        <v>#REF!</v>
      </c>
      <c r="F57" s="4">
        <v>3</v>
      </c>
      <c r="G57" s="4">
        <v>3</v>
      </c>
      <c r="H57" s="4">
        <v>2</v>
      </c>
      <c r="I57" s="4">
        <v>3</v>
      </c>
      <c r="J57" s="4">
        <v>3</v>
      </c>
      <c r="K57" s="4">
        <v>3</v>
      </c>
      <c r="L57" s="4">
        <v>3</v>
      </c>
      <c r="M57" s="4">
        <v>3</v>
      </c>
      <c r="N57" s="4">
        <v>3</v>
      </c>
      <c r="O57" s="4">
        <v>3</v>
      </c>
      <c r="P57" s="4">
        <v>3</v>
      </c>
      <c r="Q57" s="4">
        <v>3</v>
      </c>
      <c r="R57" s="4">
        <v>3</v>
      </c>
      <c r="S57" s="4">
        <v>3</v>
      </c>
      <c r="T57" s="4">
        <v>3</v>
      </c>
      <c r="U57" s="4">
        <v>3</v>
      </c>
      <c r="V57" s="4">
        <v>3</v>
      </c>
      <c r="W57" s="4">
        <v>3</v>
      </c>
      <c r="X57" s="4">
        <v>3</v>
      </c>
      <c r="Y57" s="4">
        <v>3</v>
      </c>
      <c r="Z57" s="4">
        <v>3</v>
      </c>
      <c r="AA57" s="4">
        <v>3</v>
      </c>
      <c r="AB57" s="4">
        <v>3</v>
      </c>
      <c r="AC57" s="4">
        <v>3</v>
      </c>
      <c r="AD57" s="4">
        <v>3</v>
      </c>
      <c r="AE57" s="4">
        <v>3</v>
      </c>
      <c r="AF57" s="4">
        <v>2</v>
      </c>
      <c r="AG57" s="4">
        <v>3</v>
      </c>
      <c r="AH57" s="4">
        <v>3</v>
      </c>
      <c r="AI57" s="4">
        <v>3</v>
      </c>
      <c r="AJ57" s="4">
        <v>2</v>
      </c>
      <c r="AK57" s="4">
        <v>3</v>
      </c>
      <c r="AL57" s="4">
        <v>3</v>
      </c>
      <c r="AM57" s="4">
        <v>3</v>
      </c>
      <c r="AN57" s="4">
        <v>3</v>
      </c>
      <c r="AO57" s="4">
        <v>2</v>
      </c>
      <c r="AP57" s="4">
        <v>2</v>
      </c>
      <c r="AQ57" s="5">
        <f>SUM(F57:G57:H57:I57:J57:K57:L57:M57:N57:O57:P57:Q57:R57:S57:T57:U57:V57:W57:X57:Y57:Z57:AA57:AB57:AC57:AD57:AE57:AF57:AG57:AH57:AI57:AJ57:AK57:AL57:AM57:AN57:AO57:AP57)</f>
        <v>106</v>
      </c>
      <c r="AR57" s="6">
        <f t="shared" si="1"/>
        <v>95.495495495495504</v>
      </c>
      <c r="AS57" s="8"/>
    </row>
    <row r="58" spans="1:45" ht="16.5">
      <c r="A58" s="12" t="e">
        <f>#REF!</f>
        <v>#REF!</v>
      </c>
      <c r="B58" s="12" t="e">
        <f>#REF!</f>
        <v>#REF!</v>
      </c>
      <c r="C58" s="12" t="e">
        <f>#REF!</f>
        <v>#REF!</v>
      </c>
      <c r="D58" s="17" t="e">
        <f>#REF!</f>
        <v>#REF!</v>
      </c>
      <c r="E58" s="17" t="e">
        <f>#REF!</f>
        <v>#REF!</v>
      </c>
      <c r="F58" s="4">
        <v>2</v>
      </c>
      <c r="G58" s="4">
        <v>2</v>
      </c>
      <c r="H58" s="4">
        <v>1</v>
      </c>
      <c r="I58" s="4">
        <v>1</v>
      </c>
      <c r="J58" s="4">
        <v>1</v>
      </c>
      <c r="K58" s="4">
        <v>1</v>
      </c>
      <c r="L58" s="4">
        <v>2</v>
      </c>
      <c r="M58" s="4">
        <v>2</v>
      </c>
      <c r="N58" s="4">
        <v>1</v>
      </c>
      <c r="O58" s="4">
        <v>1</v>
      </c>
      <c r="P58" s="4">
        <v>1</v>
      </c>
      <c r="Q58" s="4">
        <v>1</v>
      </c>
      <c r="R58" s="4">
        <v>1</v>
      </c>
      <c r="S58" s="4">
        <v>1</v>
      </c>
      <c r="T58" s="4">
        <v>2</v>
      </c>
      <c r="U58" s="4">
        <v>1</v>
      </c>
      <c r="V58" s="4">
        <v>1</v>
      </c>
      <c r="W58" s="4">
        <v>1</v>
      </c>
      <c r="X58" s="4">
        <v>1</v>
      </c>
      <c r="Y58" s="4">
        <v>1</v>
      </c>
      <c r="Z58" s="4">
        <v>2</v>
      </c>
      <c r="AA58" s="4">
        <v>1</v>
      </c>
      <c r="AB58" s="4">
        <v>1</v>
      </c>
      <c r="AC58" s="4">
        <v>1</v>
      </c>
      <c r="AD58" s="4">
        <v>1</v>
      </c>
      <c r="AE58" s="4">
        <v>2</v>
      </c>
      <c r="AF58" s="4">
        <v>1</v>
      </c>
      <c r="AG58" s="4">
        <v>1</v>
      </c>
      <c r="AH58" s="4">
        <v>1</v>
      </c>
      <c r="AI58" s="4">
        <v>2</v>
      </c>
      <c r="AJ58" s="4">
        <v>2</v>
      </c>
      <c r="AK58" s="4">
        <v>1</v>
      </c>
      <c r="AL58" s="4">
        <v>1</v>
      </c>
      <c r="AM58" s="4">
        <v>2</v>
      </c>
      <c r="AN58" s="4">
        <v>2</v>
      </c>
      <c r="AO58" s="4">
        <v>2</v>
      </c>
      <c r="AP58" s="4">
        <v>2</v>
      </c>
      <c r="AQ58" s="5">
        <f>SUM(F58:G58:H58:I58:J58:K58:L58:M58:N58:O58:P58:Q58:R58:S58:T58:U58:V58:W58:X58:Y58:Z58:AA58:AB58:AC58:AD58:AE58:AF58:AG58:AH58:AI58:AJ58:AK58:AL58:AM58:AN58:AO58:AP58)</f>
        <v>50</v>
      </c>
      <c r="AR58" s="6">
        <f t="shared" si="1"/>
        <v>45.045045045045043</v>
      </c>
      <c r="AS58" s="8"/>
    </row>
    <row r="59" spans="1:45" ht="16.5">
      <c r="A59" s="12" t="e">
        <f>#REF!</f>
        <v>#REF!</v>
      </c>
      <c r="B59" s="12" t="e">
        <f>#REF!</f>
        <v>#REF!</v>
      </c>
      <c r="C59" s="12" t="e">
        <f>#REF!</f>
        <v>#REF!</v>
      </c>
      <c r="D59" s="17" t="e">
        <f>#REF!</f>
        <v>#REF!</v>
      </c>
      <c r="E59" s="17" t="e">
        <f>#REF!</f>
        <v>#REF!</v>
      </c>
      <c r="F59" s="4">
        <v>3</v>
      </c>
      <c r="G59" s="4">
        <v>3</v>
      </c>
      <c r="H59" s="4">
        <v>2</v>
      </c>
      <c r="I59" s="4">
        <v>3</v>
      </c>
      <c r="J59" s="4">
        <v>2</v>
      </c>
      <c r="K59" s="4">
        <v>3</v>
      </c>
      <c r="L59" s="4">
        <v>2</v>
      </c>
      <c r="M59" s="4">
        <v>3</v>
      </c>
      <c r="N59" s="4">
        <v>3</v>
      </c>
      <c r="O59" s="4">
        <v>3</v>
      </c>
      <c r="P59" s="4">
        <v>2</v>
      </c>
      <c r="Q59" s="4">
        <v>3</v>
      </c>
      <c r="R59" s="4">
        <v>3</v>
      </c>
      <c r="S59" s="4">
        <v>2</v>
      </c>
      <c r="T59" s="4">
        <v>2</v>
      </c>
      <c r="U59" s="4">
        <v>2</v>
      </c>
      <c r="V59" s="4">
        <v>2</v>
      </c>
      <c r="W59" s="4">
        <v>2</v>
      </c>
      <c r="X59" s="4">
        <v>3</v>
      </c>
      <c r="Y59" s="4">
        <v>2</v>
      </c>
      <c r="Z59" s="4">
        <v>3</v>
      </c>
      <c r="AA59" s="4">
        <v>3</v>
      </c>
      <c r="AB59" s="4">
        <v>3</v>
      </c>
      <c r="AC59" s="4">
        <v>3</v>
      </c>
      <c r="AD59" s="4">
        <v>2</v>
      </c>
      <c r="AE59" s="4">
        <v>3</v>
      </c>
      <c r="AF59" s="4">
        <v>2</v>
      </c>
      <c r="AG59" s="4">
        <v>3</v>
      </c>
      <c r="AH59" s="4">
        <v>3</v>
      </c>
      <c r="AI59" s="4">
        <v>2</v>
      </c>
      <c r="AJ59" s="4">
        <v>2</v>
      </c>
      <c r="AK59" s="4">
        <v>3</v>
      </c>
      <c r="AL59" s="4">
        <v>3</v>
      </c>
      <c r="AM59" s="4">
        <v>3</v>
      </c>
      <c r="AN59" s="4">
        <v>3</v>
      </c>
      <c r="AO59" s="4">
        <v>3</v>
      </c>
      <c r="AP59" s="4">
        <v>2</v>
      </c>
      <c r="AQ59" s="5">
        <f>SUM(F59:G59:H59:I59:J59:K59:L59:M59:N59:O59:P59:Q59:R59:S59:T59:U59:V59:W59:X59:Y59:Z59:AA59:AB59:AC59:AD59:AE59:AF59:AG59:AH59:AI59:AJ59:AK59:AL59:AM59:AN59:AO59:AP59)</f>
        <v>96</v>
      </c>
      <c r="AR59" s="6">
        <f t="shared" si="1"/>
        <v>86.486486486486484</v>
      </c>
      <c r="AS59" s="8"/>
    </row>
    <row r="60" spans="1:45" ht="16.5">
      <c r="A60" s="12" t="e">
        <f>#REF!</f>
        <v>#REF!</v>
      </c>
      <c r="B60" s="12" t="e">
        <f>#REF!</f>
        <v>#REF!</v>
      </c>
      <c r="C60" s="12" t="e">
        <f>#REF!</f>
        <v>#REF!</v>
      </c>
      <c r="D60" s="17" t="e">
        <f>#REF!</f>
        <v>#REF!</v>
      </c>
      <c r="E60" s="17" t="e">
        <f>#REF!</f>
        <v>#REF!</v>
      </c>
      <c r="F60" s="4">
        <v>2</v>
      </c>
      <c r="G60" s="4">
        <v>2</v>
      </c>
      <c r="H60" s="4">
        <v>2</v>
      </c>
      <c r="I60" s="4">
        <v>2</v>
      </c>
      <c r="J60" s="4">
        <v>2</v>
      </c>
      <c r="K60" s="4">
        <v>2</v>
      </c>
      <c r="L60" s="4">
        <v>1</v>
      </c>
      <c r="M60" s="4">
        <v>2</v>
      </c>
      <c r="N60" s="4">
        <v>2</v>
      </c>
      <c r="O60" s="4">
        <v>2</v>
      </c>
      <c r="P60" s="4">
        <v>1</v>
      </c>
      <c r="Q60" s="4">
        <v>2</v>
      </c>
      <c r="R60" s="4">
        <v>2</v>
      </c>
      <c r="S60" s="4">
        <v>2</v>
      </c>
      <c r="T60" s="4">
        <v>2</v>
      </c>
      <c r="U60" s="4">
        <v>2</v>
      </c>
      <c r="V60" s="4">
        <v>2</v>
      </c>
      <c r="W60" s="4">
        <v>2</v>
      </c>
      <c r="X60" s="4">
        <v>2</v>
      </c>
      <c r="Y60" s="4">
        <v>2</v>
      </c>
      <c r="Z60" s="4">
        <v>2</v>
      </c>
      <c r="AA60" s="4">
        <v>2</v>
      </c>
      <c r="AB60" s="4">
        <v>2</v>
      </c>
      <c r="AC60" s="4">
        <v>2</v>
      </c>
      <c r="AD60" s="4">
        <v>3</v>
      </c>
      <c r="AE60" s="4">
        <v>2</v>
      </c>
      <c r="AF60" s="4">
        <v>2</v>
      </c>
      <c r="AG60" s="4">
        <v>2</v>
      </c>
      <c r="AH60" s="4">
        <v>2</v>
      </c>
      <c r="AI60" s="4">
        <v>2</v>
      </c>
      <c r="AJ60" s="4">
        <v>2</v>
      </c>
      <c r="AK60" s="4">
        <v>3</v>
      </c>
      <c r="AL60" s="4">
        <v>2</v>
      </c>
      <c r="AM60" s="4">
        <v>3</v>
      </c>
      <c r="AN60" s="4">
        <v>2</v>
      </c>
      <c r="AO60" s="4">
        <v>2</v>
      </c>
      <c r="AP60" s="4">
        <v>2</v>
      </c>
      <c r="AQ60" s="5">
        <f>SUM(F60:G60:H60:I60:J60:K60:L60:M60:N60:O60:P60:Q60:R60:S60:T60:U60:V60:W60:X60:Y60:Z60:AA60:AB60:AC60:AD60:AE60:AF60:AG60:AH60:AI60:AJ60:AK60:AL60:AM60:AN60:AO60:AP60)</f>
        <v>75</v>
      </c>
      <c r="AR60" s="6">
        <f t="shared" si="1"/>
        <v>67.567567567567565</v>
      </c>
      <c r="AS60" s="8"/>
    </row>
    <row r="61" spans="1:45" ht="16.5">
      <c r="A61" s="12" t="e">
        <f>#REF!</f>
        <v>#REF!</v>
      </c>
      <c r="B61" s="12" t="e">
        <f>#REF!</f>
        <v>#REF!</v>
      </c>
      <c r="C61" s="12" t="e">
        <f>#REF!</f>
        <v>#REF!</v>
      </c>
      <c r="D61" s="17" t="e">
        <f>#REF!</f>
        <v>#REF!</v>
      </c>
      <c r="E61" s="17" t="e">
        <f>#REF!</f>
        <v>#REF!</v>
      </c>
      <c r="F61" s="4">
        <v>2</v>
      </c>
      <c r="G61" s="4">
        <v>2</v>
      </c>
      <c r="H61" s="4">
        <v>2</v>
      </c>
      <c r="I61" s="4">
        <v>2</v>
      </c>
      <c r="J61" s="4">
        <v>2</v>
      </c>
      <c r="K61" s="4">
        <v>2</v>
      </c>
      <c r="L61" s="4">
        <v>2</v>
      </c>
      <c r="M61" s="4">
        <v>2</v>
      </c>
      <c r="N61" s="4">
        <v>2</v>
      </c>
      <c r="O61" s="4">
        <v>2</v>
      </c>
      <c r="P61" s="4">
        <v>2</v>
      </c>
      <c r="Q61" s="4">
        <v>2</v>
      </c>
      <c r="R61" s="4">
        <v>2</v>
      </c>
      <c r="S61" s="4">
        <v>2</v>
      </c>
      <c r="T61" s="4">
        <v>2</v>
      </c>
      <c r="U61" s="4">
        <v>1</v>
      </c>
      <c r="V61" s="4">
        <v>2</v>
      </c>
      <c r="W61" s="4">
        <v>2</v>
      </c>
      <c r="X61" s="4">
        <v>2</v>
      </c>
      <c r="Y61" s="4">
        <v>1</v>
      </c>
      <c r="Z61" s="4">
        <v>2</v>
      </c>
      <c r="AA61" s="4">
        <v>2</v>
      </c>
      <c r="AB61" s="4">
        <v>1</v>
      </c>
      <c r="AC61" s="4">
        <v>2</v>
      </c>
      <c r="AD61" s="4">
        <v>1</v>
      </c>
      <c r="AE61" s="4">
        <v>2</v>
      </c>
      <c r="AF61" s="4">
        <v>1</v>
      </c>
      <c r="AG61" s="4">
        <v>1</v>
      </c>
      <c r="AH61" s="4">
        <v>1</v>
      </c>
      <c r="AI61" s="4">
        <v>2</v>
      </c>
      <c r="AJ61" s="4">
        <v>2</v>
      </c>
      <c r="AK61" s="4">
        <v>1</v>
      </c>
      <c r="AL61" s="4">
        <v>1</v>
      </c>
      <c r="AM61" s="4">
        <v>2</v>
      </c>
      <c r="AN61" s="4">
        <v>2</v>
      </c>
      <c r="AO61" s="4">
        <v>2</v>
      </c>
      <c r="AP61" s="4">
        <v>2</v>
      </c>
      <c r="AQ61" s="5">
        <f>SUM(F61:G61:H61:I61:J61:K61:L61:M61:N61:O61:P61:Q61:R61:S61:T61:U61:V61:W61:X61:Y61:Z61:AA61:AB61:AC61:AD61:AE61:AF61:AG61:AH61:AI61:AJ61:AK61:AL61:AM61:AN61:AO61:AP61)</f>
        <v>65</v>
      </c>
      <c r="AR61" s="6">
        <f t="shared" si="1"/>
        <v>58.558558558558559</v>
      </c>
      <c r="AS61" s="8"/>
    </row>
    <row r="62" spans="1:45" ht="16.5">
      <c r="A62" s="12" t="e">
        <f>#REF!</f>
        <v>#REF!</v>
      </c>
      <c r="B62" s="12" t="e">
        <f>#REF!</f>
        <v>#REF!</v>
      </c>
      <c r="C62" s="12" t="e">
        <f>#REF!</f>
        <v>#REF!</v>
      </c>
      <c r="D62" s="17" t="e">
        <f>#REF!</f>
        <v>#REF!</v>
      </c>
      <c r="E62" s="17" t="e">
        <f>#REF!</f>
        <v>#REF!</v>
      </c>
      <c r="F62" s="4">
        <v>2</v>
      </c>
      <c r="G62" s="4">
        <v>2</v>
      </c>
      <c r="H62" s="4">
        <v>1</v>
      </c>
      <c r="I62" s="4">
        <v>1</v>
      </c>
      <c r="J62" s="4">
        <v>1</v>
      </c>
      <c r="K62" s="4">
        <v>1</v>
      </c>
      <c r="L62" s="4">
        <v>2</v>
      </c>
      <c r="M62" s="4">
        <v>2</v>
      </c>
      <c r="N62" s="4">
        <v>1</v>
      </c>
      <c r="O62" s="4">
        <v>1</v>
      </c>
      <c r="P62" s="4">
        <v>1</v>
      </c>
      <c r="Q62" s="4">
        <v>1</v>
      </c>
      <c r="R62" s="4">
        <v>1</v>
      </c>
      <c r="S62" s="4">
        <v>1</v>
      </c>
      <c r="T62" s="4">
        <v>2</v>
      </c>
      <c r="U62" s="4">
        <v>1</v>
      </c>
      <c r="V62" s="4">
        <v>1</v>
      </c>
      <c r="W62" s="4">
        <v>1</v>
      </c>
      <c r="X62" s="4">
        <v>1</v>
      </c>
      <c r="Y62" s="4">
        <v>1</v>
      </c>
      <c r="Z62" s="4">
        <v>2</v>
      </c>
      <c r="AA62" s="4">
        <v>1</v>
      </c>
      <c r="AB62" s="4">
        <v>1</v>
      </c>
      <c r="AC62" s="4">
        <v>1</v>
      </c>
      <c r="AD62" s="4">
        <v>1</v>
      </c>
      <c r="AE62" s="4">
        <v>2</v>
      </c>
      <c r="AF62" s="4">
        <v>1</v>
      </c>
      <c r="AG62" s="4">
        <v>1</v>
      </c>
      <c r="AH62" s="4">
        <v>1</v>
      </c>
      <c r="AI62" s="4">
        <v>1</v>
      </c>
      <c r="AJ62" s="4">
        <v>1</v>
      </c>
      <c r="AK62" s="4">
        <v>1</v>
      </c>
      <c r="AL62" s="4">
        <v>1</v>
      </c>
      <c r="AM62" s="4">
        <v>1</v>
      </c>
      <c r="AN62" s="4">
        <v>1</v>
      </c>
      <c r="AO62" s="4">
        <v>1</v>
      </c>
      <c r="AP62" s="4">
        <v>1</v>
      </c>
      <c r="AQ62" s="5">
        <f>SUM(F62:G62:H62:I62:J62:K62:L62:M62:N62:O62:P62:Q62:R62:S62:T62:U62:V62:W62:X62:Y62:Z62:AA62:AB62:AC62:AD62:AE62:AF62:AG62:AH62:AI62:AJ62:AK62:AL62:AM62:AN62:AO62:AP62)</f>
        <v>44</v>
      </c>
      <c r="AR62" s="6">
        <f t="shared" si="1"/>
        <v>39.63963963963964</v>
      </c>
      <c r="AS62" s="8"/>
    </row>
    <row r="63" spans="1:45" ht="16.5">
      <c r="A63" s="12" t="e">
        <f>#REF!</f>
        <v>#REF!</v>
      </c>
      <c r="B63" s="12" t="e">
        <f>#REF!</f>
        <v>#REF!</v>
      </c>
      <c r="C63" s="12" t="e">
        <f>#REF!</f>
        <v>#REF!</v>
      </c>
      <c r="D63" s="17" t="e">
        <f>#REF!</f>
        <v>#REF!</v>
      </c>
      <c r="E63" s="17" t="e">
        <f>#REF!</f>
        <v>#REF!</v>
      </c>
      <c r="F63" s="4">
        <v>2</v>
      </c>
      <c r="G63" s="4">
        <v>2</v>
      </c>
      <c r="H63" s="4">
        <v>1</v>
      </c>
      <c r="I63" s="4">
        <v>1</v>
      </c>
      <c r="J63" s="4">
        <v>1</v>
      </c>
      <c r="K63" s="4">
        <v>1</v>
      </c>
      <c r="L63" s="4">
        <v>2</v>
      </c>
      <c r="M63" s="4">
        <v>2</v>
      </c>
      <c r="N63" s="4">
        <v>1</v>
      </c>
      <c r="O63" s="4">
        <v>1</v>
      </c>
      <c r="P63" s="4">
        <v>1</v>
      </c>
      <c r="Q63" s="4">
        <v>1</v>
      </c>
      <c r="R63" s="4">
        <v>1</v>
      </c>
      <c r="S63" s="4">
        <v>1</v>
      </c>
      <c r="T63" s="4">
        <v>2</v>
      </c>
      <c r="U63" s="4">
        <v>1</v>
      </c>
      <c r="V63" s="4">
        <v>1</v>
      </c>
      <c r="W63" s="4">
        <v>1</v>
      </c>
      <c r="X63" s="4">
        <v>1</v>
      </c>
      <c r="Y63" s="4">
        <v>1</v>
      </c>
      <c r="Z63" s="4">
        <v>2</v>
      </c>
      <c r="AA63" s="4">
        <v>1</v>
      </c>
      <c r="AB63" s="4">
        <v>1</v>
      </c>
      <c r="AC63" s="4">
        <v>1</v>
      </c>
      <c r="AD63" s="4">
        <v>1</v>
      </c>
      <c r="AE63" s="4">
        <v>2</v>
      </c>
      <c r="AF63" s="4">
        <v>1</v>
      </c>
      <c r="AG63" s="4">
        <v>1</v>
      </c>
      <c r="AH63" s="4">
        <v>1</v>
      </c>
      <c r="AI63" s="4">
        <v>1</v>
      </c>
      <c r="AJ63" s="4">
        <v>1</v>
      </c>
      <c r="AK63" s="4">
        <v>1</v>
      </c>
      <c r="AL63" s="4">
        <v>1</v>
      </c>
      <c r="AM63" s="4">
        <v>1</v>
      </c>
      <c r="AN63" s="4">
        <v>1</v>
      </c>
      <c r="AO63" s="4">
        <v>1</v>
      </c>
      <c r="AP63" s="4">
        <v>1</v>
      </c>
      <c r="AQ63" s="5">
        <f>SUM(F63:G63:H63:I63:J63:K63:L63:M63:N63:O63:P63:Q63:R63:S63:T63:U63:V63:W63:X63:Y63:Z63:AA63:AB63:AC63:AD63:AE63:AF63:AG63:AH63:AI63:AJ63:AK63:AL63:AM63:AN63:AO63:AP63)</f>
        <v>44</v>
      </c>
      <c r="AR63" s="6">
        <f t="shared" si="1"/>
        <v>39.63963963963964</v>
      </c>
      <c r="AS63" s="8"/>
    </row>
    <row r="64" spans="1:45" ht="16.5">
      <c r="A64" s="12" t="e">
        <f>#REF!</f>
        <v>#REF!</v>
      </c>
      <c r="B64" s="12" t="e">
        <f>#REF!</f>
        <v>#REF!</v>
      </c>
      <c r="C64" s="12" t="e">
        <f>#REF!</f>
        <v>#REF!</v>
      </c>
      <c r="D64" s="17" t="e">
        <f>#REF!</f>
        <v>#REF!</v>
      </c>
      <c r="E64" s="17" t="e">
        <f>#REF!</f>
        <v>#REF!</v>
      </c>
      <c r="F64" s="4">
        <v>3</v>
      </c>
      <c r="G64" s="4">
        <v>3</v>
      </c>
      <c r="H64" s="4">
        <v>3</v>
      </c>
      <c r="I64" s="4">
        <v>3</v>
      </c>
      <c r="J64" s="4">
        <v>3</v>
      </c>
      <c r="K64" s="4">
        <v>3</v>
      </c>
      <c r="L64" s="4">
        <v>3</v>
      </c>
      <c r="M64" s="4">
        <v>3</v>
      </c>
      <c r="N64" s="4">
        <v>3</v>
      </c>
      <c r="O64" s="4">
        <v>3</v>
      </c>
      <c r="P64" s="4">
        <v>3</v>
      </c>
      <c r="Q64" s="4">
        <v>3</v>
      </c>
      <c r="R64" s="4">
        <v>3</v>
      </c>
      <c r="S64" s="4">
        <v>3</v>
      </c>
      <c r="T64" s="4">
        <v>3</v>
      </c>
      <c r="U64" s="4">
        <v>3</v>
      </c>
      <c r="V64" s="4">
        <v>3</v>
      </c>
      <c r="W64" s="4">
        <v>3</v>
      </c>
      <c r="X64" s="4">
        <v>3</v>
      </c>
      <c r="Y64" s="4">
        <v>3</v>
      </c>
      <c r="Z64" s="4">
        <v>3</v>
      </c>
      <c r="AA64" s="4">
        <v>3</v>
      </c>
      <c r="AB64" s="4">
        <v>3</v>
      </c>
      <c r="AC64" s="4">
        <v>3</v>
      </c>
      <c r="AD64" s="4">
        <v>3</v>
      </c>
      <c r="AE64" s="4">
        <v>3</v>
      </c>
      <c r="AF64" s="4">
        <v>3</v>
      </c>
      <c r="AG64" s="4">
        <v>3</v>
      </c>
      <c r="AH64" s="4">
        <v>3</v>
      </c>
      <c r="AI64" s="4">
        <v>3</v>
      </c>
      <c r="AJ64" s="4">
        <v>3</v>
      </c>
      <c r="AK64" s="4">
        <v>3</v>
      </c>
      <c r="AL64" s="4">
        <v>3</v>
      </c>
      <c r="AM64" s="4">
        <v>3</v>
      </c>
      <c r="AN64" s="4">
        <v>3</v>
      </c>
      <c r="AO64" s="4">
        <v>3</v>
      </c>
      <c r="AP64" s="4">
        <v>3</v>
      </c>
      <c r="AQ64" s="5">
        <f>SUM(F64:G64:H64:I64:J64:K64:L64:M64:N64:O64:P64:Q64:R64:S64:T64:U64:V64:W64:X64:Y64:Z64:AA64:AB64:AC64:AD64:AE64:AF64:AG64:AH64:AI64:AJ64:AK64:AL64:AM64:AN64:AO64:AP64)</f>
        <v>111</v>
      </c>
      <c r="AR64" s="6">
        <f t="shared" si="1"/>
        <v>100</v>
      </c>
      <c r="AS64" s="8"/>
    </row>
    <row r="65" spans="1:45" ht="16.5">
      <c r="A65" s="12" t="e">
        <f>#REF!</f>
        <v>#REF!</v>
      </c>
      <c r="B65" s="12" t="e">
        <f>#REF!</f>
        <v>#REF!</v>
      </c>
      <c r="C65" s="12" t="e">
        <f>#REF!</f>
        <v>#REF!</v>
      </c>
      <c r="D65" s="17" t="e">
        <f>#REF!</f>
        <v>#REF!</v>
      </c>
      <c r="E65" s="17" t="e">
        <f>#REF!</f>
        <v>#REF!</v>
      </c>
      <c r="F65" s="4">
        <v>3</v>
      </c>
      <c r="G65" s="4">
        <v>3</v>
      </c>
      <c r="H65" s="4">
        <v>3</v>
      </c>
      <c r="I65" s="4">
        <v>3</v>
      </c>
      <c r="J65" s="4">
        <v>3</v>
      </c>
      <c r="K65" s="4">
        <v>3</v>
      </c>
      <c r="L65" s="4">
        <v>3</v>
      </c>
      <c r="M65" s="4">
        <v>3</v>
      </c>
      <c r="N65" s="4">
        <v>3</v>
      </c>
      <c r="O65" s="4">
        <v>3</v>
      </c>
      <c r="P65" s="4">
        <v>3</v>
      </c>
      <c r="Q65" s="4">
        <v>3</v>
      </c>
      <c r="R65" s="4">
        <v>3</v>
      </c>
      <c r="S65" s="4">
        <v>3</v>
      </c>
      <c r="T65" s="4">
        <v>3</v>
      </c>
      <c r="U65" s="4">
        <v>3</v>
      </c>
      <c r="V65" s="4">
        <v>3</v>
      </c>
      <c r="W65" s="4">
        <v>3</v>
      </c>
      <c r="X65" s="4">
        <v>3</v>
      </c>
      <c r="Y65" s="4">
        <v>3</v>
      </c>
      <c r="Z65" s="4">
        <v>3</v>
      </c>
      <c r="AA65" s="4">
        <v>3</v>
      </c>
      <c r="AB65" s="4">
        <v>3</v>
      </c>
      <c r="AC65" s="4">
        <v>3</v>
      </c>
      <c r="AD65" s="4">
        <v>3</v>
      </c>
      <c r="AE65" s="4">
        <v>3</v>
      </c>
      <c r="AF65" s="4">
        <v>3</v>
      </c>
      <c r="AG65" s="4">
        <v>3</v>
      </c>
      <c r="AH65" s="4">
        <v>3</v>
      </c>
      <c r="AI65" s="4">
        <v>3</v>
      </c>
      <c r="AJ65" s="4">
        <v>3</v>
      </c>
      <c r="AK65" s="4">
        <v>3</v>
      </c>
      <c r="AL65" s="4">
        <v>3</v>
      </c>
      <c r="AM65" s="4">
        <v>3</v>
      </c>
      <c r="AN65" s="4">
        <v>3</v>
      </c>
      <c r="AO65" s="4">
        <v>3</v>
      </c>
      <c r="AP65" s="4">
        <v>3</v>
      </c>
      <c r="AQ65" s="5">
        <f>SUM(F65:G65:H65:I65:J65:K65:L65:M65:N65:O65:P65:Q65:R65:S65:T65:U65:V65:W65:X65:Y65:Z65:AA65:AB65:AC65:AD65:AE65:AF65:AG65:AH65:AI65:AJ65:AK65:AL65:AM65:AN65:AO65:AP65)</f>
        <v>111</v>
      </c>
      <c r="AR65" s="6">
        <f t="shared" si="1"/>
        <v>100</v>
      </c>
      <c r="AS65" s="8"/>
    </row>
    <row r="66" spans="1:45" ht="16.5">
      <c r="A66" s="12" t="e">
        <f>#REF!</f>
        <v>#REF!</v>
      </c>
      <c r="B66" s="12" t="e">
        <f>#REF!</f>
        <v>#REF!</v>
      </c>
      <c r="C66" s="12" t="e">
        <f>#REF!</f>
        <v>#REF!</v>
      </c>
      <c r="D66" s="17" t="e">
        <f>#REF!</f>
        <v>#REF!</v>
      </c>
      <c r="E66" s="17" t="e">
        <f>#REF!</f>
        <v>#REF!</v>
      </c>
      <c r="F66" s="4">
        <v>2</v>
      </c>
      <c r="G66" s="4">
        <v>2</v>
      </c>
      <c r="H66" s="4">
        <v>2</v>
      </c>
      <c r="I66" s="4">
        <v>2</v>
      </c>
      <c r="J66" s="4">
        <v>2</v>
      </c>
      <c r="K66" s="4">
        <v>2</v>
      </c>
      <c r="L66" s="4">
        <v>1</v>
      </c>
      <c r="M66" s="4">
        <v>2</v>
      </c>
      <c r="N66" s="4">
        <v>2</v>
      </c>
      <c r="O66" s="4">
        <v>2</v>
      </c>
      <c r="P66" s="4">
        <v>1</v>
      </c>
      <c r="Q66" s="4">
        <v>2</v>
      </c>
      <c r="R66" s="4">
        <v>2</v>
      </c>
      <c r="S66" s="4">
        <v>2</v>
      </c>
      <c r="T66" s="4">
        <v>2</v>
      </c>
      <c r="U66" s="4">
        <v>2</v>
      </c>
      <c r="V66" s="4">
        <v>2</v>
      </c>
      <c r="W66" s="4">
        <v>2</v>
      </c>
      <c r="X66" s="4">
        <v>2</v>
      </c>
      <c r="Y66" s="4">
        <v>2</v>
      </c>
      <c r="Z66" s="4">
        <v>2</v>
      </c>
      <c r="AA66" s="4">
        <v>2</v>
      </c>
      <c r="AB66" s="4">
        <v>2</v>
      </c>
      <c r="AC66" s="4">
        <v>2</v>
      </c>
      <c r="AD66" s="4">
        <v>3</v>
      </c>
      <c r="AE66" s="4">
        <v>2</v>
      </c>
      <c r="AF66" s="4">
        <v>2</v>
      </c>
      <c r="AG66" s="4">
        <v>2</v>
      </c>
      <c r="AH66" s="4">
        <v>2</v>
      </c>
      <c r="AI66" s="4">
        <v>2</v>
      </c>
      <c r="AJ66" s="4">
        <v>2</v>
      </c>
      <c r="AK66" s="4">
        <v>3</v>
      </c>
      <c r="AL66" s="4">
        <v>2</v>
      </c>
      <c r="AM66" s="4">
        <v>3</v>
      </c>
      <c r="AN66" s="4">
        <v>2</v>
      </c>
      <c r="AO66" s="4">
        <v>2</v>
      </c>
      <c r="AP66" s="4">
        <v>2</v>
      </c>
      <c r="AQ66" s="5">
        <f>SUM(F66:G66:H66:I66:J66:K66:L66:M66:N66:O66:P66:Q66:R66:S66:T66:U66:V66:W66:X66:Y66:Z66:AA66:AB66:AC66:AD66:AE66:AF66:AG66:AH66:AI66:AJ66:AK66:AL66:AM66:AN66:AO66:AP66)</f>
        <v>75</v>
      </c>
      <c r="AR66" s="6">
        <f t="shared" si="1"/>
        <v>67.567567567567565</v>
      </c>
      <c r="AS66" s="8"/>
    </row>
    <row r="67" spans="1:45" ht="16.5">
      <c r="A67" s="12" t="e">
        <f>#REF!</f>
        <v>#REF!</v>
      </c>
      <c r="B67" s="12" t="e">
        <f>#REF!</f>
        <v>#REF!</v>
      </c>
      <c r="C67" s="12" t="e">
        <f>#REF!</f>
        <v>#REF!</v>
      </c>
      <c r="D67" s="17" t="e">
        <f>#REF!</f>
        <v>#REF!</v>
      </c>
      <c r="E67" s="17" t="e">
        <f>#REF!</f>
        <v>#REF!</v>
      </c>
      <c r="F67" s="4">
        <v>3</v>
      </c>
      <c r="G67" s="4">
        <v>3</v>
      </c>
      <c r="H67" s="4">
        <v>2</v>
      </c>
      <c r="I67" s="4">
        <v>3</v>
      </c>
      <c r="J67" s="4">
        <v>2</v>
      </c>
      <c r="K67" s="4">
        <v>3</v>
      </c>
      <c r="L67" s="4">
        <v>2</v>
      </c>
      <c r="M67" s="4">
        <v>3</v>
      </c>
      <c r="N67" s="4">
        <v>3</v>
      </c>
      <c r="O67" s="4">
        <v>3</v>
      </c>
      <c r="P67" s="4">
        <v>2</v>
      </c>
      <c r="Q67" s="4">
        <v>3</v>
      </c>
      <c r="R67" s="4">
        <v>3</v>
      </c>
      <c r="S67" s="4">
        <v>2</v>
      </c>
      <c r="T67" s="4">
        <v>2</v>
      </c>
      <c r="U67" s="4">
        <v>2</v>
      </c>
      <c r="V67" s="4">
        <v>2</v>
      </c>
      <c r="W67" s="4">
        <v>2</v>
      </c>
      <c r="X67" s="4">
        <v>3</v>
      </c>
      <c r="Y67" s="4">
        <v>2</v>
      </c>
      <c r="Z67" s="4">
        <v>3</v>
      </c>
      <c r="AA67" s="4">
        <v>3</v>
      </c>
      <c r="AB67" s="4">
        <v>3</v>
      </c>
      <c r="AC67" s="4">
        <v>3</v>
      </c>
      <c r="AD67" s="4">
        <v>2</v>
      </c>
      <c r="AE67" s="4">
        <v>3</v>
      </c>
      <c r="AF67" s="4">
        <v>2</v>
      </c>
      <c r="AG67" s="4">
        <v>3</v>
      </c>
      <c r="AH67" s="4">
        <v>3</v>
      </c>
      <c r="AI67" s="4">
        <v>2</v>
      </c>
      <c r="AJ67" s="4">
        <v>2</v>
      </c>
      <c r="AK67" s="4">
        <v>3</v>
      </c>
      <c r="AL67" s="4">
        <v>3</v>
      </c>
      <c r="AM67" s="4">
        <v>3</v>
      </c>
      <c r="AN67" s="4">
        <v>3</v>
      </c>
      <c r="AO67" s="4">
        <v>3</v>
      </c>
      <c r="AP67" s="4">
        <v>2</v>
      </c>
      <c r="AQ67" s="5">
        <f>SUM(F67:G67:H67:I67:J67:K67:L67:M67:N67:O67:P67:Q67:R67:S67:T67:U67:V67:W67:X67:Y67:Z67:AA67:AB67:AC67:AD67:AE67:AF67:AG67:AH67:AI67:AJ67:AK67:AL67:AM67:AN67:AO67:AP67)</f>
        <v>96</v>
      </c>
      <c r="AR67" s="6">
        <f t="shared" si="1"/>
        <v>86.486486486486484</v>
      </c>
      <c r="AS67" s="8"/>
    </row>
    <row r="68" spans="1:45" ht="16.5">
      <c r="A68" s="12" t="e">
        <f>#REF!</f>
        <v>#REF!</v>
      </c>
      <c r="B68" s="12" t="e">
        <f>#REF!</f>
        <v>#REF!</v>
      </c>
      <c r="C68" s="12" t="e">
        <f>#REF!</f>
        <v>#REF!</v>
      </c>
      <c r="D68" s="17" t="e">
        <f>#REF!</f>
        <v>#REF!</v>
      </c>
      <c r="E68" s="17" t="e">
        <f>#REF!</f>
        <v>#REF!</v>
      </c>
      <c r="F68" s="4">
        <v>2</v>
      </c>
      <c r="G68" s="4">
        <v>2</v>
      </c>
      <c r="H68" s="4">
        <v>1</v>
      </c>
      <c r="I68" s="4">
        <v>1</v>
      </c>
      <c r="J68" s="4">
        <v>1</v>
      </c>
      <c r="K68" s="4">
        <v>1</v>
      </c>
      <c r="L68" s="4">
        <v>2</v>
      </c>
      <c r="M68" s="4">
        <v>2</v>
      </c>
      <c r="N68" s="4">
        <v>1</v>
      </c>
      <c r="O68" s="4">
        <v>1</v>
      </c>
      <c r="P68" s="4">
        <v>1</v>
      </c>
      <c r="Q68" s="4">
        <v>1</v>
      </c>
      <c r="R68" s="4">
        <v>1</v>
      </c>
      <c r="S68" s="4">
        <v>1</v>
      </c>
      <c r="T68" s="4">
        <v>2</v>
      </c>
      <c r="U68" s="4">
        <v>1</v>
      </c>
      <c r="V68" s="4">
        <v>1</v>
      </c>
      <c r="W68" s="4">
        <v>1</v>
      </c>
      <c r="X68" s="4">
        <v>1</v>
      </c>
      <c r="Y68" s="4">
        <v>1</v>
      </c>
      <c r="Z68" s="4">
        <v>2</v>
      </c>
      <c r="AA68" s="4">
        <v>1</v>
      </c>
      <c r="AB68" s="4">
        <v>1</v>
      </c>
      <c r="AC68" s="4">
        <v>1</v>
      </c>
      <c r="AD68" s="4">
        <v>1</v>
      </c>
      <c r="AE68" s="4">
        <v>2</v>
      </c>
      <c r="AF68" s="4">
        <v>1</v>
      </c>
      <c r="AG68" s="4">
        <v>1</v>
      </c>
      <c r="AH68" s="4">
        <v>1</v>
      </c>
      <c r="AI68" s="4">
        <v>1</v>
      </c>
      <c r="AJ68" s="4">
        <v>1</v>
      </c>
      <c r="AK68" s="4">
        <v>1</v>
      </c>
      <c r="AL68" s="4">
        <v>1</v>
      </c>
      <c r="AM68" s="4">
        <v>1</v>
      </c>
      <c r="AN68" s="4">
        <v>1</v>
      </c>
      <c r="AO68" s="4">
        <v>1</v>
      </c>
      <c r="AP68" s="4">
        <v>1</v>
      </c>
      <c r="AQ68" s="5">
        <f>SUM(F68:G68:H68:I68:J68:K68:L68:M68:N68:O68:P68:Q68:R68:S68:T68:U68:V68:W68:X68:Y68:Z68:AA68:AB68:AC68:AD68:AE68:AF68:AG68:AH68:AI68:AJ68:AK68:AL68:AM68:AN68:AO68:AP68)</f>
        <v>44</v>
      </c>
      <c r="AR68" s="6">
        <f t="shared" si="1"/>
        <v>39.63963963963964</v>
      </c>
      <c r="AS68" s="8"/>
    </row>
    <row r="69" spans="1:45" ht="16.5">
      <c r="A69" s="12" t="e">
        <f>#REF!</f>
        <v>#REF!</v>
      </c>
      <c r="B69" s="12" t="e">
        <f>#REF!</f>
        <v>#REF!</v>
      </c>
      <c r="C69" s="12" t="e">
        <f>#REF!</f>
        <v>#REF!</v>
      </c>
      <c r="D69" s="17" t="e">
        <f>#REF!</f>
        <v>#REF!</v>
      </c>
      <c r="E69" s="17" t="e">
        <f>#REF!</f>
        <v>#REF!</v>
      </c>
      <c r="F69" s="4">
        <v>3</v>
      </c>
      <c r="G69" s="4">
        <v>3</v>
      </c>
      <c r="H69" s="4">
        <v>3</v>
      </c>
      <c r="I69" s="4">
        <v>3</v>
      </c>
      <c r="J69" s="4">
        <v>3</v>
      </c>
      <c r="K69" s="4">
        <v>3</v>
      </c>
      <c r="L69" s="4">
        <v>3</v>
      </c>
      <c r="M69" s="4">
        <v>3</v>
      </c>
      <c r="N69" s="4">
        <v>3</v>
      </c>
      <c r="O69" s="4">
        <v>3</v>
      </c>
      <c r="P69" s="4">
        <v>3</v>
      </c>
      <c r="Q69" s="4">
        <v>3</v>
      </c>
      <c r="R69" s="4">
        <v>3</v>
      </c>
      <c r="S69" s="4">
        <v>3</v>
      </c>
      <c r="T69" s="4">
        <v>3</v>
      </c>
      <c r="U69" s="4">
        <v>3</v>
      </c>
      <c r="V69" s="4">
        <v>3</v>
      </c>
      <c r="W69" s="4">
        <v>3</v>
      </c>
      <c r="X69" s="4">
        <v>3</v>
      </c>
      <c r="Y69" s="4">
        <v>3</v>
      </c>
      <c r="Z69" s="4">
        <v>3</v>
      </c>
      <c r="AA69" s="4">
        <v>3</v>
      </c>
      <c r="AB69" s="4">
        <v>3</v>
      </c>
      <c r="AC69" s="4">
        <v>3</v>
      </c>
      <c r="AD69" s="4">
        <v>3</v>
      </c>
      <c r="AE69" s="4">
        <v>3</v>
      </c>
      <c r="AF69" s="4">
        <v>3</v>
      </c>
      <c r="AG69" s="4">
        <v>3</v>
      </c>
      <c r="AH69" s="4">
        <v>3</v>
      </c>
      <c r="AI69" s="4">
        <v>3</v>
      </c>
      <c r="AJ69" s="4">
        <v>3</v>
      </c>
      <c r="AK69" s="4">
        <v>3</v>
      </c>
      <c r="AL69" s="4">
        <v>3</v>
      </c>
      <c r="AM69" s="4">
        <v>3</v>
      </c>
      <c r="AN69" s="4">
        <v>3</v>
      </c>
      <c r="AO69" s="4">
        <v>3</v>
      </c>
      <c r="AP69" s="4">
        <v>3</v>
      </c>
      <c r="AQ69" s="5">
        <f>SUM(F69:G69:H69:I69:J69:K69:L69:M69:N69:O69:P69:Q69:R69:S69:T69:U69:V69:W69:X69:Y69:Z69:AA69:AB69:AC69:AD69:AE69:AF69:AG69:AH69:AI69:AJ69:AK69:AL69:AM69:AN69:AO69:AP69)</f>
        <v>111</v>
      </c>
      <c r="AR69" s="6">
        <f t="shared" si="1"/>
        <v>100</v>
      </c>
      <c r="AS69" s="8"/>
    </row>
    <row r="70" spans="1:45" ht="16.5">
      <c r="A70" s="12" t="e">
        <f>#REF!</f>
        <v>#REF!</v>
      </c>
      <c r="B70" s="12" t="e">
        <f>#REF!</f>
        <v>#REF!</v>
      </c>
      <c r="C70" s="12" t="e">
        <f>#REF!</f>
        <v>#REF!</v>
      </c>
      <c r="D70" s="17" t="e">
        <f>#REF!</f>
        <v>#REF!</v>
      </c>
      <c r="E70" s="17" t="e">
        <f>#REF!</f>
        <v>#REF!</v>
      </c>
      <c r="F70" s="4">
        <v>3</v>
      </c>
      <c r="G70" s="4">
        <v>2</v>
      </c>
      <c r="H70" s="4">
        <v>2</v>
      </c>
      <c r="I70" s="4">
        <v>2</v>
      </c>
      <c r="J70" s="4">
        <v>2</v>
      </c>
      <c r="K70" s="4">
        <v>2</v>
      </c>
      <c r="L70" s="4">
        <v>2</v>
      </c>
      <c r="M70" s="4">
        <v>2</v>
      </c>
      <c r="N70" s="4">
        <v>2</v>
      </c>
      <c r="O70" s="4">
        <v>2</v>
      </c>
      <c r="P70" s="4">
        <v>2</v>
      </c>
      <c r="Q70" s="4">
        <v>2</v>
      </c>
      <c r="R70" s="4">
        <v>2</v>
      </c>
      <c r="S70" s="4">
        <v>2</v>
      </c>
      <c r="T70" s="4">
        <v>2</v>
      </c>
      <c r="U70" s="4">
        <v>2</v>
      </c>
      <c r="V70" s="4">
        <v>2</v>
      </c>
      <c r="W70" s="4">
        <v>2</v>
      </c>
      <c r="X70" s="4">
        <v>2</v>
      </c>
      <c r="Y70" s="4">
        <v>2</v>
      </c>
      <c r="Z70" s="4">
        <v>2</v>
      </c>
      <c r="AA70" s="4">
        <v>2</v>
      </c>
      <c r="AB70" s="4">
        <v>1</v>
      </c>
      <c r="AC70" s="4">
        <v>2</v>
      </c>
      <c r="AD70" s="4">
        <v>2</v>
      </c>
      <c r="AE70" s="4">
        <v>2</v>
      </c>
      <c r="AF70" s="4">
        <v>2</v>
      </c>
      <c r="AG70" s="4">
        <v>1</v>
      </c>
      <c r="AH70" s="4">
        <v>2</v>
      </c>
      <c r="AI70" s="4">
        <v>2</v>
      </c>
      <c r="AJ70" s="4">
        <v>2</v>
      </c>
      <c r="AK70" s="4">
        <v>1</v>
      </c>
      <c r="AL70" s="4">
        <v>1</v>
      </c>
      <c r="AM70" s="4">
        <v>2</v>
      </c>
      <c r="AN70" s="4">
        <v>2</v>
      </c>
      <c r="AO70" s="4">
        <v>2</v>
      </c>
      <c r="AP70" s="4">
        <v>2</v>
      </c>
      <c r="AQ70" s="5">
        <f>SUM(F70:G70:H70:I70:J70:K70:L70:M70:N70:O70:P70:Q70:R70:S70:T70:U70:V70:W70:X70:Y70:Z70:AA70:AB70:AC70:AD70:AE70:AF70:AG70:AH70:AI70:AJ70:AK70:AL70:AM70:AN70:AO70:AP70)</f>
        <v>71</v>
      </c>
      <c r="AR70" s="6">
        <f t="shared" si="1"/>
        <v>63.963963963963963</v>
      </c>
      <c r="AS70" s="8"/>
    </row>
    <row r="71" spans="1:45" ht="16.5">
      <c r="A71" s="12" t="e">
        <f>#REF!</f>
        <v>#REF!</v>
      </c>
      <c r="B71" s="12" t="e">
        <f>#REF!</f>
        <v>#REF!</v>
      </c>
      <c r="C71" s="12" t="e">
        <f>#REF!</f>
        <v>#REF!</v>
      </c>
      <c r="D71" s="17" t="e">
        <f>#REF!</f>
        <v>#REF!</v>
      </c>
      <c r="E71" s="17" t="e">
        <f>#REF!</f>
        <v>#REF!</v>
      </c>
      <c r="F71" s="4">
        <v>2</v>
      </c>
      <c r="G71" s="4">
        <v>2</v>
      </c>
      <c r="H71" s="4">
        <v>2</v>
      </c>
      <c r="I71" s="4">
        <v>2</v>
      </c>
      <c r="J71" s="4">
        <v>2</v>
      </c>
      <c r="K71" s="4">
        <v>2</v>
      </c>
      <c r="L71" s="4">
        <v>2</v>
      </c>
      <c r="M71" s="4">
        <v>2</v>
      </c>
      <c r="N71" s="4">
        <v>2</v>
      </c>
      <c r="O71" s="4">
        <v>2</v>
      </c>
      <c r="P71" s="4">
        <v>2</v>
      </c>
      <c r="Q71" s="4">
        <v>2</v>
      </c>
      <c r="R71" s="4">
        <v>2</v>
      </c>
      <c r="S71" s="4">
        <v>2</v>
      </c>
      <c r="T71" s="4">
        <v>2</v>
      </c>
      <c r="U71" s="4">
        <v>1</v>
      </c>
      <c r="V71" s="4">
        <v>2</v>
      </c>
      <c r="W71" s="4">
        <v>2</v>
      </c>
      <c r="X71" s="4">
        <v>2</v>
      </c>
      <c r="Y71" s="4">
        <v>1</v>
      </c>
      <c r="Z71" s="4">
        <v>2</v>
      </c>
      <c r="AA71" s="4">
        <v>2</v>
      </c>
      <c r="AB71" s="4">
        <v>1</v>
      </c>
      <c r="AC71" s="4">
        <v>2</v>
      </c>
      <c r="AD71" s="4">
        <v>1</v>
      </c>
      <c r="AE71" s="4">
        <v>2</v>
      </c>
      <c r="AF71" s="4">
        <v>1</v>
      </c>
      <c r="AG71" s="4">
        <v>1</v>
      </c>
      <c r="AH71" s="4">
        <v>1</v>
      </c>
      <c r="AI71" s="4">
        <v>2</v>
      </c>
      <c r="AJ71" s="4">
        <v>2</v>
      </c>
      <c r="AK71" s="4">
        <v>1</v>
      </c>
      <c r="AL71" s="4">
        <v>1</v>
      </c>
      <c r="AM71" s="4">
        <v>2</v>
      </c>
      <c r="AN71" s="4">
        <v>2</v>
      </c>
      <c r="AO71" s="4">
        <v>2</v>
      </c>
      <c r="AP71" s="4">
        <v>2</v>
      </c>
      <c r="AQ71" s="5">
        <f>SUM(F71:G71:H71:I71:J71:K71:L71:M71:N71:O71:P71:Q71:R71:S71:T71:U71:V71:W71:X71:Y71:Z71:AA71:AB71:AC71:AD71:AE71:AF71:AG71:AH71:AI71:AJ71:AK71:AL71:AM71:AN71:AO71:AP71)</f>
        <v>65</v>
      </c>
      <c r="AR71" s="6">
        <f t="shared" si="1"/>
        <v>58.558558558558559</v>
      </c>
      <c r="AS71" s="8"/>
    </row>
    <row r="72" spans="1:45" ht="16.5">
      <c r="A72" s="12" t="e">
        <f>#REF!</f>
        <v>#REF!</v>
      </c>
      <c r="B72" s="12" t="e">
        <f>#REF!</f>
        <v>#REF!</v>
      </c>
      <c r="C72" s="12" t="e">
        <f>#REF!</f>
        <v>#REF!</v>
      </c>
      <c r="D72" s="17" t="e">
        <f>#REF!</f>
        <v>#REF!</v>
      </c>
      <c r="E72" s="17" t="e">
        <f>#REF!</f>
        <v>#REF!</v>
      </c>
      <c r="F72" s="4">
        <v>2</v>
      </c>
      <c r="G72" s="4">
        <v>2</v>
      </c>
      <c r="H72" s="4">
        <v>2</v>
      </c>
      <c r="I72" s="4">
        <v>3</v>
      </c>
      <c r="J72" s="4">
        <v>2</v>
      </c>
      <c r="K72" s="4">
        <v>3</v>
      </c>
      <c r="L72" s="4">
        <v>2</v>
      </c>
      <c r="M72" s="4">
        <v>3</v>
      </c>
      <c r="N72" s="4">
        <v>3</v>
      </c>
      <c r="O72" s="4">
        <v>3</v>
      </c>
      <c r="P72" s="4">
        <v>2</v>
      </c>
      <c r="Q72" s="4">
        <v>2</v>
      </c>
      <c r="R72" s="4">
        <v>3</v>
      </c>
      <c r="S72" s="4">
        <v>2</v>
      </c>
      <c r="T72" s="4">
        <v>2</v>
      </c>
      <c r="U72" s="4">
        <v>2</v>
      </c>
      <c r="V72" s="4">
        <v>2</v>
      </c>
      <c r="W72" s="4">
        <v>2</v>
      </c>
      <c r="X72" s="4">
        <v>3</v>
      </c>
      <c r="Y72" s="4">
        <v>2</v>
      </c>
      <c r="Z72" s="4">
        <v>3</v>
      </c>
      <c r="AA72" s="4">
        <v>3</v>
      </c>
      <c r="AB72" s="4">
        <v>3</v>
      </c>
      <c r="AC72" s="4">
        <v>3</v>
      </c>
      <c r="AD72" s="4">
        <v>2</v>
      </c>
      <c r="AE72" s="4">
        <v>2</v>
      </c>
      <c r="AF72" s="4">
        <v>2</v>
      </c>
      <c r="AG72" s="4">
        <v>2</v>
      </c>
      <c r="AH72" s="4">
        <v>2</v>
      </c>
      <c r="AI72" s="4">
        <v>2</v>
      </c>
      <c r="AJ72" s="4">
        <v>2</v>
      </c>
      <c r="AK72" s="4">
        <v>2</v>
      </c>
      <c r="AL72" s="4">
        <v>3</v>
      </c>
      <c r="AM72" s="4">
        <v>3</v>
      </c>
      <c r="AN72" s="4">
        <v>2</v>
      </c>
      <c r="AO72" s="4">
        <v>2</v>
      </c>
      <c r="AP72" s="4">
        <v>2</v>
      </c>
      <c r="AQ72" s="5">
        <f>SUM(F72:G72:H72:I72:J72:K72:L72:M72:N72:O72:P72:Q72:R72:S72:T72:U72:V72:W72:X72:Y72:Z72:AA72:AB72:AC72:AD72:AE72:AF72:AG72:AH72:AI72:AJ72:AK72:AL72:AM72:AN72:AO72:AP72)</f>
        <v>87</v>
      </c>
      <c r="AR72" s="6">
        <f t="shared" si="1"/>
        <v>78.378378378378372</v>
      </c>
      <c r="AS72" s="8"/>
    </row>
    <row r="73" spans="1:45" ht="16.5">
      <c r="A73" s="12" t="e">
        <f>#REF!</f>
        <v>#REF!</v>
      </c>
      <c r="B73" s="12" t="e">
        <f>#REF!</f>
        <v>#REF!</v>
      </c>
      <c r="C73" s="12" t="e">
        <f>#REF!</f>
        <v>#REF!</v>
      </c>
      <c r="D73" s="17" t="e">
        <f>#REF!</f>
        <v>#REF!</v>
      </c>
      <c r="E73" s="17" t="e">
        <f>#REF!</f>
        <v>#REF!</v>
      </c>
      <c r="F73" s="4">
        <v>3</v>
      </c>
      <c r="G73" s="4">
        <v>3</v>
      </c>
      <c r="H73" s="4">
        <v>2</v>
      </c>
      <c r="I73" s="4">
        <v>3</v>
      </c>
      <c r="J73" s="4">
        <v>2</v>
      </c>
      <c r="K73" s="4">
        <v>3</v>
      </c>
      <c r="L73" s="4">
        <v>3</v>
      </c>
      <c r="M73" s="4">
        <v>3</v>
      </c>
      <c r="N73" s="4">
        <v>3</v>
      </c>
      <c r="O73" s="4">
        <v>3</v>
      </c>
      <c r="P73" s="4">
        <v>2</v>
      </c>
      <c r="Q73" s="4">
        <v>2</v>
      </c>
      <c r="R73" s="4">
        <v>3</v>
      </c>
      <c r="S73" s="4">
        <v>2</v>
      </c>
      <c r="T73" s="4">
        <v>3</v>
      </c>
      <c r="U73" s="4">
        <v>2</v>
      </c>
      <c r="V73" s="4">
        <v>3</v>
      </c>
      <c r="W73" s="4">
        <v>2</v>
      </c>
      <c r="X73" s="4">
        <v>3</v>
      </c>
      <c r="Y73" s="4">
        <v>3</v>
      </c>
      <c r="Z73" s="4">
        <v>3</v>
      </c>
      <c r="AA73" s="4">
        <v>3</v>
      </c>
      <c r="AB73" s="4">
        <v>3</v>
      </c>
      <c r="AC73" s="4">
        <v>3</v>
      </c>
      <c r="AD73" s="4">
        <v>2</v>
      </c>
      <c r="AE73" s="4">
        <v>2</v>
      </c>
      <c r="AF73" s="4">
        <v>3</v>
      </c>
      <c r="AG73" s="4">
        <v>2</v>
      </c>
      <c r="AH73" s="4">
        <v>2</v>
      </c>
      <c r="AI73" s="4">
        <v>2</v>
      </c>
      <c r="AJ73" s="4">
        <v>2</v>
      </c>
      <c r="AK73" s="4">
        <v>2</v>
      </c>
      <c r="AL73" s="4">
        <v>3</v>
      </c>
      <c r="AM73" s="4">
        <v>3</v>
      </c>
      <c r="AN73" s="4">
        <v>2</v>
      </c>
      <c r="AO73" s="4">
        <v>2</v>
      </c>
      <c r="AP73" s="4">
        <v>2</v>
      </c>
      <c r="AQ73" s="5">
        <f>SUM(F73:G73:H73:I73:J73:K73:L73:M73:N73:O73:P73:Q73:R73:S73:T73:U73:V73:W73:X73:Y73:Z73:AA73:AB73:AC73:AD73:AE73:AF73:AG73:AH73:AI73:AJ73:AK73:AL73:AM73:AN73:AO73:AP73)</f>
        <v>94</v>
      </c>
      <c r="AR73" s="6">
        <f t="shared" si="1"/>
        <v>84.684684684684683</v>
      </c>
      <c r="AS73" s="8"/>
    </row>
    <row r="74" spans="1:45" ht="16.5">
      <c r="A74" s="12" t="e">
        <f>#REF!</f>
        <v>#REF!</v>
      </c>
      <c r="B74" s="12" t="e">
        <f>#REF!</f>
        <v>#REF!</v>
      </c>
      <c r="C74" s="12" t="e">
        <f>#REF!</f>
        <v>#REF!</v>
      </c>
      <c r="D74" s="17" t="e">
        <f>#REF!</f>
        <v>#REF!</v>
      </c>
      <c r="E74" s="17" t="e">
        <f>#REF!</f>
        <v>#REF!</v>
      </c>
      <c r="F74" s="4">
        <v>3</v>
      </c>
      <c r="G74" s="4">
        <v>2</v>
      </c>
      <c r="H74" s="4">
        <v>3</v>
      </c>
      <c r="I74" s="4">
        <v>2</v>
      </c>
      <c r="J74" s="4">
        <v>3</v>
      </c>
      <c r="K74" s="4">
        <v>2</v>
      </c>
      <c r="L74" s="4">
        <v>2</v>
      </c>
      <c r="M74" s="4">
        <v>2</v>
      </c>
      <c r="N74" s="4">
        <v>2</v>
      </c>
      <c r="O74" s="4">
        <v>2</v>
      </c>
      <c r="P74" s="4">
        <v>3</v>
      </c>
      <c r="Q74" s="4">
        <v>2</v>
      </c>
      <c r="R74" s="4">
        <v>2</v>
      </c>
      <c r="S74" s="4">
        <v>2</v>
      </c>
      <c r="T74" s="4">
        <v>2</v>
      </c>
      <c r="U74" s="4">
        <v>2</v>
      </c>
      <c r="V74" s="4">
        <v>2</v>
      </c>
      <c r="W74" s="4">
        <v>2</v>
      </c>
      <c r="X74" s="4">
        <v>2</v>
      </c>
      <c r="Y74" s="4">
        <v>2</v>
      </c>
      <c r="Z74" s="4">
        <v>2</v>
      </c>
      <c r="AA74" s="4">
        <v>2</v>
      </c>
      <c r="AB74" s="4">
        <v>2</v>
      </c>
      <c r="AC74" s="4">
        <v>3</v>
      </c>
      <c r="AD74" s="4">
        <v>2</v>
      </c>
      <c r="AE74" s="4">
        <v>3</v>
      </c>
      <c r="AF74" s="4">
        <v>2</v>
      </c>
      <c r="AG74" s="4">
        <v>3</v>
      </c>
      <c r="AH74" s="4">
        <v>2</v>
      </c>
      <c r="AI74" s="4">
        <v>2</v>
      </c>
      <c r="AJ74" s="4">
        <v>2</v>
      </c>
      <c r="AK74" s="4">
        <v>2</v>
      </c>
      <c r="AL74" s="4">
        <v>2</v>
      </c>
      <c r="AM74" s="4">
        <v>2</v>
      </c>
      <c r="AN74" s="4">
        <v>2</v>
      </c>
      <c r="AO74" s="4">
        <v>2</v>
      </c>
      <c r="AP74" s="4">
        <v>2</v>
      </c>
      <c r="AQ74" s="5">
        <f>SUM(F74:G74:H74:I74:J74:K74:L74:M74:N74:O74:P74:Q74:R74:S74:T74:U74:V74:W74:X74:Y74:Z74:AA74:AB74:AC74:AD74:AE74:AF74:AG74:AH74:AI74:AJ74:AK74:AL74:AM74:AN74:AO74:AP74)</f>
        <v>81</v>
      </c>
      <c r="AR74" s="6">
        <f t="shared" si="1"/>
        <v>72.972972972972968</v>
      </c>
      <c r="AS74" s="8"/>
    </row>
    <row r="75" spans="1:45" ht="16.5">
      <c r="A75" s="12" t="e">
        <f>#REF!</f>
        <v>#REF!</v>
      </c>
      <c r="B75" s="12" t="e">
        <f>#REF!</f>
        <v>#REF!</v>
      </c>
      <c r="C75" s="12" t="e">
        <f>#REF!</f>
        <v>#REF!</v>
      </c>
      <c r="D75" s="17" t="e">
        <f>#REF!</f>
        <v>#REF!</v>
      </c>
      <c r="E75" s="17" t="e">
        <f>#REF!</f>
        <v>#REF!</v>
      </c>
      <c r="F75" s="4">
        <v>3</v>
      </c>
      <c r="G75" s="4">
        <v>3</v>
      </c>
      <c r="H75" s="4">
        <v>2</v>
      </c>
      <c r="I75" s="4">
        <v>3</v>
      </c>
      <c r="J75" s="4">
        <v>2</v>
      </c>
      <c r="K75" s="4">
        <v>3</v>
      </c>
      <c r="L75" s="4">
        <v>3</v>
      </c>
      <c r="M75" s="4">
        <v>3</v>
      </c>
      <c r="N75" s="4">
        <v>3</v>
      </c>
      <c r="O75" s="4">
        <v>3</v>
      </c>
      <c r="P75" s="4">
        <v>2</v>
      </c>
      <c r="Q75" s="4">
        <v>2</v>
      </c>
      <c r="R75" s="4">
        <v>3</v>
      </c>
      <c r="S75" s="4">
        <v>2</v>
      </c>
      <c r="T75" s="4">
        <v>3</v>
      </c>
      <c r="U75" s="4">
        <v>2</v>
      </c>
      <c r="V75" s="4">
        <v>3</v>
      </c>
      <c r="W75" s="4">
        <v>2</v>
      </c>
      <c r="X75" s="4">
        <v>3</v>
      </c>
      <c r="Y75" s="4">
        <v>3</v>
      </c>
      <c r="Z75" s="4">
        <v>3</v>
      </c>
      <c r="AA75" s="4">
        <v>3</v>
      </c>
      <c r="AB75" s="4">
        <v>3</v>
      </c>
      <c r="AC75" s="4">
        <v>3</v>
      </c>
      <c r="AD75" s="4">
        <v>2</v>
      </c>
      <c r="AE75" s="4">
        <v>2</v>
      </c>
      <c r="AF75" s="4">
        <v>3</v>
      </c>
      <c r="AG75" s="4">
        <v>2</v>
      </c>
      <c r="AH75" s="4">
        <v>2</v>
      </c>
      <c r="AI75" s="4">
        <v>2</v>
      </c>
      <c r="AJ75" s="4">
        <v>2</v>
      </c>
      <c r="AK75" s="4">
        <v>2</v>
      </c>
      <c r="AL75" s="4">
        <v>3</v>
      </c>
      <c r="AM75" s="4">
        <v>3</v>
      </c>
      <c r="AN75" s="4">
        <v>2</v>
      </c>
      <c r="AO75" s="4">
        <v>2</v>
      </c>
      <c r="AP75" s="4">
        <v>2</v>
      </c>
      <c r="AQ75" s="5">
        <f>SUM(F75:G75:H75:I75:J75:K75:L75:M75:N75:O75:P75:Q75:R75:S75:T75:U75:V75:W75:X75:Y75:Z75:AA75:AB75:AC75:AD75:AE75:AF75:AG75:AH75:AI75:AJ75:AK75:AL75:AM75:AN75:AO75:AP75)</f>
        <v>94</v>
      </c>
      <c r="AR75" s="6">
        <f t="shared" si="1"/>
        <v>84.684684684684683</v>
      </c>
      <c r="AS75" s="8"/>
    </row>
    <row r="76" spans="1:45" ht="16.5">
      <c r="A76" s="12" t="e">
        <f>#REF!</f>
        <v>#REF!</v>
      </c>
      <c r="B76" s="12" t="e">
        <f>#REF!</f>
        <v>#REF!</v>
      </c>
      <c r="C76" s="12" t="e">
        <f>#REF!</f>
        <v>#REF!</v>
      </c>
      <c r="D76" s="17" t="e">
        <f>#REF!</f>
        <v>#REF!</v>
      </c>
      <c r="E76" s="17" t="e">
        <f>#REF!</f>
        <v>#REF!</v>
      </c>
      <c r="F76" s="4">
        <v>2</v>
      </c>
      <c r="G76" s="4">
        <v>2</v>
      </c>
      <c r="H76" s="4">
        <v>2</v>
      </c>
      <c r="I76" s="4">
        <v>2</v>
      </c>
      <c r="J76" s="4">
        <v>2</v>
      </c>
      <c r="K76" s="4">
        <v>2</v>
      </c>
      <c r="L76" s="4">
        <v>2</v>
      </c>
      <c r="M76" s="4">
        <v>2</v>
      </c>
      <c r="N76" s="4">
        <v>2</v>
      </c>
      <c r="O76" s="4">
        <v>2</v>
      </c>
      <c r="P76" s="4">
        <v>2</v>
      </c>
      <c r="Q76" s="4">
        <v>2</v>
      </c>
      <c r="R76" s="4">
        <v>2</v>
      </c>
      <c r="S76" s="4">
        <v>2</v>
      </c>
      <c r="T76" s="4">
        <v>2</v>
      </c>
      <c r="U76" s="4">
        <v>1</v>
      </c>
      <c r="V76" s="4">
        <v>2</v>
      </c>
      <c r="W76" s="4">
        <v>2</v>
      </c>
      <c r="X76" s="4">
        <v>2</v>
      </c>
      <c r="Y76" s="4">
        <v>1</v>
      </c>
      <c r="Z76" s="4">
        <v>2</v>
      </c>
      <c r="AA76" s="4">
        <v>2</v>
      </c>
      <c r="AB76" s="4">
        <v>1</v>
      </c>
      <c r="AC76" s="4">
        <v>2</v>
      </c>
      <c r="AD76" s="4">
        <v>1</v>
      </c>
      <c r="AE76" s="4">
        <v>2</v>
      </c>
      <c r="AF76" s="4">
        <v>1</v>
      </c>
      <c r="AG76" s="4">
        <v>1</v>
      </c>
      <c r="AH76" s="4">
        <v>1</v>
      </c>
      <c r="AI76" s="4">
        <v>2</v>
      </c>
      <c r="AJ76" s="4">
        <v>2</v>
      </c>
      <c r="AK76" s="4">
        <v>1</v>
      </c>
      <c r="AL76" s="4">
        <v>1</v>
      </c>
      <c r="AM76" s="4">
        <v>2</v>
      </c>
      <c r="AN76" s="4">
        <v>2</v>
      </c>
      <c r="AO76" s="4">
        <v>2</v>
      </c>
      <c r="AP76" s="4">
        <v>2</v>
      </c>
      <c r="AQ76" s="5">
        <f>SUM(F76:G76:H76:I76:J76:K76:L76:M76:N76:O76:P76:Q76:R76:S76:T76:U76:V76:W76:X76:Y76:Z76:AA76:AB76:AC76:AD76:AE76:AF76:AG76:AH76:AI76:AJ76:AK76:AL76:AM76:AN76:AO76:AP76)</f>
        <v>65</v>
      </c>
      <c r="AR76" s="6">
        <f t="shared" si="1"/>
        <v>58.558558558558559</v>
      </c>
      <c r="AS76" s="8"/>
    </row>
    <row r="77" spans="1:45" ht="16.5">
      <c r="A77" s="12" t="e">
        <f>#REF!</f>
        <v>#REF!</v>
      </c>
      <c r="B77" s="12" t="e">
        <f>#REF!</f>
        <v>#REF!</v>
      </c>
      <c r="C77" s="12" t="e">
        <f>#REF!</f>
        <v>#REF!</v>
      </c>
      <c r="D77" s="17" t="e">
        <f>#REF!</f>
        <v>#REF!</v>
      </c>
      <c r="E77" s="17" t="e">
        <f>#REF!</f>
        <v>#REF!</v>
      </c>
      <c r="F77" s="4">
        <v>2</v>
      </c>
      <c r="G77" s="4">
        <v>2</v>
      </c>
      <c r="H77" s="4">
        <v>2</v>
      </c>
      <c r="I77" s="4">
        <v>3</v>
      </c>
      <c r="J77" s="4">
        <v>2</v>
      </c>
      <c r="K77" s="4">
        <v>3</v>
      </c>
      <c r="L77" s="4">
        <v>2</v>
      </c>
      <c r="M77" s="4">
        <v>3</v>
      </c>
      <c r="N77" s="4">
        <v>3</v>
      </c>
      <c r="O77" s="4">
        <v>3</v>
      </c>
      <c r="P77" s="4">
        <v>2</v>
      </c>
      <c r="Q77" s="4">
        <v>2</v>
      </c>
      <c r="R77" s="4">
        <v>3</v>
      </c>
      <c r="S77" s="4">
        <v>2</v>
      </c>
      <c r="T77" s="4">
        <v>2</v>
      </c>
      <c r="U77" s="4">
        <v>2</v>
      </c>
      <c r="V77" s="4">
        <v>2</v>
      </c>
      <c r="W77" s="4">
        <v>2</v>
      </c>
      <c r="X77" s="4">
        <v>3</v>
      </c>
      <c r="Y77" s="4">
        <v>2</v>
      </c>
      <c r="Z77" s="4">
        <v>3</v>
      </c>
      <c r="AA77" s="4">
        <v>3</v>
      </c>
      <c r="AB77" s="4">
        <v>3</v>
      </c>
      <c r="AC77" s="4">
        <v>3</v>
      </c>
      <c r="AD77" s="4">
        <v>2</v>
      </c>
      <c r="AE77" s="4">
        <v>2</v>
      </c>
      <c r="AF77" s="4">
        <v>2</v>
      </c>
      <c r="AG77" s="4">
        <v>2</v>
      </c>
      <c r="AH77" s="4">
        <v>2</v>
      </c>
      <c r="AI77" s="4">
        <v>2</v>
      </c>
      <c r="AJ77" s="4">
        <v>2</v>
      </c>
      <c r="AK77" s="4">
        <v>2</v>
      </c>
      <c r="AL77" s="4">
        <v>3</v>
      </c>
      <c r="AM77" s="4">
        <v>3</v>
      </c>
      <c r="AN77" s="4">
        <v>2</v>
      </c>
      <c r="AO77" s="4">
        <v>2</v>
      </c>
      <c r="AP77" s="4">
        <v>2</v>
      </c>
      <c r="AQ77" s="5">
        <f>SUM(F77:G77:H77:I77:J77:K77:L77:M77:N77:O77:P77:Q77:R77:S77:T77:U77:V77:W77:X77:Y77:Z77:AA77:AB77:AC77:AD77:AE77:AF77:AG77:AH77:AI77:AJ77:AK77:AL77:AM77:AN77:AO77:AP77)</f>
        <v>87</v>
      </c>
      <c r="AR77" s="6">
        <f t="shared" ref="AR77:AR108" si="2">AQ77/111*100</f>
        <v>78.378378378378372</v>
      </c>
      <c r="AS77" s="8"/>
    </row>
    <row r="78" spans="1:45" ht="16.5">
      <c r="A78" s="12" t="e">
        <f>#REF!</f>
        <v>#REF!</v>
      </c>
      <c r="B78" s="12" t="e">
        <f>#REF!</f>
        <v>#REF!</v>
      </c>
      <c r="C78" s="12" t="e">
        <f>#REF!</f>
        <v>#REF!</v>
      </c>
      <c r="D78" s="17" t="e">
        <f>#REF!</f>
        <v>#REF!</v>
      </c>
      <c r="E78" s="17" t="e">
        <f>#REF!</f>
        <v>#REF!</v>
      </c>
      <c r="F78" s="4">
        <v>2</v>
      </c>
      <c r="G78" s="4">
        <v>2</v>
      </c>
      <c r="H78" s="4">
        <v>3</v>
      </c>
      <c r="I78" s="4">
        <v>3</v>
      </c>
      <c r="J78" s="4">
        <v>2</v>
      </c>
      <c r="K78" s="4">
        <v>2</v>
      </c>
      <c r="L78" s="4">
        <v>3</v>
      </c>
      <c r="M78" s="4">
        <v>3</v>
      </c>
      <c r="N78" s="4">
        <v>3</v>
      </c>
      <c r="O78" s="4">
        <v>3</v>
      </c>
      <c r="P78" s="4">
        <v>2</v>
      </c>
      <c r="Q78" s="4">
        <v>3</v>
      </c>
      <c r="R78" s="4">
        <v>3</v>
      </c>
      <c r="S78" s="4">
        <v>3</v>
      </c>
      <c r="T78" s="4">
        <v>3</v>
      </c>
      <c r="U78" s="4">
        <v>3</v>
      </c>
      <c r="V78" s="4">
        <v>3</v>
      </c>
      <c r="W78" s="4">
        <v>3</v>
      </c>
      <c r="X78" s="4">
        <v>3</v>
      </c>
      <c r="Y78" s="4">
        <v>3</v>
      </c>
      <c r="Z78" s="4">
        <v>3</v>
      </c>
      <c r="AA78" s="4">
        <v>3</v>
      </c>
      <c r="AB78" s="4">
        <v>3</v>
      </c>
      <c r="AC78" s="4">
        <v>3</v>
      </c>
      <c r="AD78" s="4">
        <v>3</v>
      </c>
      <c r="AE78" s="4">
        <v>3</v>
      </c>
      <c r="AF78" s="4">
        <v>2</v>
      </c>
      <c r="AG78" s="4">
        <v>3</v>
      </c>
      <c r="AH78" s="4">
        <v>2</v>
      </c>
      <c r="AI78" s="4">
        <v>3</v>
      </c>
      <c r="AJ78" s="4">
        <v>2</v>
      </c>
      <c r="AK78" s="4">
        <v>3</v>
      </c>
      <c r="AL78" s="4">
        <v>3</v>
      </c>
      <c r="AM78" s="4">
        <v>3</v>
      </c>
      <c r="AN78" s="4">
        <v>3</v>
      </c>
      <c r="AO78" s="4">
        <v>2</v>
      </c>
      <c r="AP78" s="4">
        <v>2</v>
      </c>
      <c r="AQ78" s="5">
        <f>SUM(F78:G78:H78:I78:J78:K78:L78:M78:N78:O78:P78:Q78:R78:S78:T78:U78:V78:W78:X78:Y78:Z78:AA78:AB78:AC78:AD78:AE78:AF78:AG78:AH78:AI78:AJ78:AK78:AL78:AM78:AN78:AO78:AP78)</f>
        <v>101</v>
      </c>
      <c r="AR78" s="6">
        <f t="shared" si="2"/>
        <v>90.990990990990994</v>
      </c>
      <c r="AS78" s="8"/>
    </row>
    <row r="79" spans="1:45" ht="16.5">
      <c r="A79" s="12" t="e">
        <f>#REF!</f>
        <v>#REF!</v>
      </c>
      <c r="B79" s="12" t="e">
        <f>#REF!</f>
        <v>#REF!</v>
      </c>
      <c r="C79" s="12" t="e">
        <f>#REF!</f>
        <v>#REF!</v>
      </c>
      <c r="D79" s="17" t="e">
        <f>#REF!</f>
        <v>#REF!</v>
      </c>
      <c r="E79" s="17" t="e">
        <f>#REF!</f>
        <v>#REF!</v>
      </c>
      <c r="F79" s="4">
        <v>3</v>
      </c>
      <c r="G79" s="4">
        <v>3</v>
      </c>
      <c r="H79" s="4">
        <v>3</v>
      </c>
      <c r="I79" s="4">
        <v>3</v>
      </c>
      <c r="J79" s="4">
        <v>3</v>
      </c>
      <c r="K79" s="4">
        <v>3</v>
      </c>
      <c r="L79" s="4">
        <v>3</v>
      </c>
      <c r="M79" s="4">
        <v>3</v>
      </c>
      <c r="N79" s="4">
        <v>3</v>
      </c>
      <c r="O79" s="4">
        <v>3</v>
      </c>
      <c r="P79" s="4">
        <v>3</v>
      </c>
      <c r="Q79" s="4">
        <v>3</v>
      </c>
      <c r="R79" s="4">
        <v>3</v>
      </c>
      <c r="S79" s="4">
        <v>3</v>
      </c>
      <c r="T79" s="4">
        <v>3</v>
      </c>
      <c r="U79" s="4">
        <v>3</v>
      </c>
      <c r="V79" s="4">
        <v>3</v>
      </c>
      <c r="W79" s="4">
        <v>3</v>
      </c>
      <c r="X79" s="4">
        <v>3</v>
      </c>
      <c r="Y79" s="4">
        <v>3</v>
      </c>
      <c r="Z79" s="4">
        <v>3</v>
      </c>
      <c r="AA79" s="4">
        <v>3</v>
      </c>
      <c r="AB79" s="4">
        <v>3</v>
      </c>
      <c r="AC79" s="4">
        <v>3</v>
      </c>
      <c r="AD79" s="4">
        <v>3</v>
      </c>
      <c r="AE79" s="4">
        <v>3</v>
      </c>
      <c r="AF79" s="4">
        <v>3</v>
      </c>
      <c r="AG79" s="4">
        <v>3</v>
      </c>
      <c r="AH79" s="4">
        <v>3</v>
      </c>
      <c r="AI79" s="4">
        <v>3</v>
      </c>
      <c r="AJ79" s="4">
        <v>3</v>
      </c>
      <c r="AK79" s="4">
        <v>3</v>
      </c>
      <c r="AL79" s="4">
        <v>3</v>
      </c>
      <c r="AM79" s="4">
        <v>3</v>
      </c>
      <c r="AN79" s="4">
        <v>3</v>
      </c>
      <c r="AO79" s="4">
        <v>3</v>
      </c>
      <c r="AP79" s="4">
        <v>3</v>
      </c>
      <c r="AQ79" s="5">
        <f>SUM(F79:G79:H79:I79:J79:K79:L79:M79:N79:O79:P79:Q79:R79:S79:T79:U79:V79:W79:X79:Y79:Z79:AA79:AB79:AC79:AD79:AE79:AF79:AG79:AH79:AI79:AJ79:AK79:AL79:AM79:AN79:AO79:AP79)</f>
        <v>111</v>
      </c>
      <c r="AR79" s="6">
        <f t="shared" si="2"/>
        <v>100</v>
      </c>
      <c r="AS79" s="8"/>
    </row>
    <row r="80" spans="1:45" ht="16.5">
      <c r="A80" s="12" t="e">
        <f>#REF!</f>
        <v>#REF!</v>
      </c>
      <c r="B80" s="12" t="e">
        <f>#REF!</f>
        <v>#REF!</v>
      </c>
      <c r="C80" s="12" t="e">
        <f>#REF!</f>
        <v>#REF!</v>
      </c>
      <c r="D80" s="17" t="e">
        <f>#REF!</f>
        <v>#REF!</v>
      </c>
      <c r="E80" s="17" t="e">
        <f>#REF!</f>
        <v>#REF!</v>
      </c>
      <c r="F80" s="4">
        <v>3</v>
      </c>
      <c r="G80" s="4">
        <v>2</v>
      </c>
      <c r="H80" s="4">
        <v>2</v>
      </c>
      <c r="I80" s="4">
        <v>2</v>
      </c>
      <c r="J80" s="4">
        <v>2</v>
      </c>
      <c r="K80" s="4">
        <v>2</v>
      </c>
      <c r="L80" s="4">
        <v>2</v>
      </c>
      <c r="M80" s="4">
        <v>2</v>
      </c>
      <c r="N80" s="4">
        <v>2</v>
      </c>
      <c r="O80" s="4">
        <v>2</v>
      </c>
      <c r="P80" s="4">
        <v>2</v>
      </c>
      <c r="Q80" s="4">
        <v>2</v>
      </c>
      <c r="R80" s="4">
        <v>2</v>
      </c>
      <c r="S80" s="4">
        <v>2</v>
      </c>
      <c r="T80" s="4">
        <v>2</v>
      </c>
      <c r="U80" s="4">
        <v>2</v>
      </c>
      <c r="V80" s="4">
        <v>2</v>
      </c>
      <c r="W80" s="4">
        <v>2</v>
      </c>
      <c r="X80" s="4">
        <v>2</v>
      </c>
      <c r="Y80" s="4">
        <v>2</v>
      </c>
      <c r="Z80" s="4">
        <v>2</v>
      </c>
      <c r="AA80" s="4">
        <v>2</v>
      </c>
      <c r="AB80" s="4">
        <v>1</v>
      </c>
      <c r="AC80" s="4">
        <v>2</v>
      </c>
      <c r="AD80" s="4">
        <v>2</v>
      </c>
      <c r="AE80" s="4">
        <v>2</v>
      </c>
      <c r="AF80" s="4">
        <v>2</v>
      </c>
      <c r="AG80" s="4">
        <v>1</v>
      </c>
      <c r="AH80" s="4">
        <v>2</v>
      </c>
      <c r="AI80" s="4">
        <v>2</v>
      </c>
      <c r="AJ80" s="4">
        <v>2</v>
      </c>
      <c r="AK80" s="4">
        <v>1</v>
      </c>
      <c r="AL80" s="4">
        <v>1</v>
      </c>
      <c r="AM80" s="4">
        <v>2</v>
      </c>
      <c r="AN80" s="4">
        <v>2</v>
      </c>
      <c r="AO80" s="4">
        <v>2</v>
      </c>
      <c r="AP80" s="4">
        <v>2</v>
      </c>
      <c r="AQ80" s="5">
        <f>SUM(F80:G80:H80:I80:J80:K80:L80:M80:N80:O80:P80:Q80:R80:S80:T80:U80:V80:W80:X80:Y80:Z80:AA80:AB80:AC80:AD80:AE80:AF80:AG80:AH80:AI80:AJ80:AK80:AL80:AM80:AN80:AO80:AP80)</f>
        <v>71</v>
      </c>
      <c r="AR80" s="6">
        <f t="shared" si="2"/>
        <v>63.963963963963963</v>
      </c>
      <c r="AS80" s="8"/>
    </row>
    <row r="81" spans="1:45" ht="16.5">
      <c r="A81" s="12" t="e">
        <f>#REF!</f>
        <v>#REF!</v>
      </c>
      <c r="B81" s="12" t="e">
        <f>#REF!</f>
        <v>#REF!</v>
      </c>
      <c r="C81" s="12" t="e">
        <f>#REF!</f>
        <v>#REF!</v>
      </c>
      <c r="D81" s="17" t="e">
        <f>#REF!</f>
        <v>#REF!</v>
      </c>
      <c r="E81" s="17" t="e">
        <f>#REF!</f>
        <v>#REF!</v>
      </c>
      <c r="F81" s="4">
        <v>2</v>
      </c>
      <c r="G81" s="4">
        <v>2</v>
      </c>
      <c r="H81" s="4">
        <v>2</v>
      </c>
      <c r="I81" s="4">
        <v>2</v>
      </c>
      <c r="J81" s="4">
        <v>2</v>
      </c>
      <c r="K81" s="4">
        <v>2</v>
      </c>
      <c r="L81" s="4">
        <v>1</v>
      </c>
      <c r="M81" s="4">
        <v>2</v>
      </c>
      <c r="N81" s="4">
        <v>2</v>
      </c>
      <c r="O81" s="4">
        <v>2</v>
      </c>
      <c r="P81" s="4">
        <v>1</v>
      </c>
      <c r="Q81" s="4">
        <v>2</v>
      </c>
      <c r="R81" s="4">
        <v>2</v>
      </c>
      <c r="S81" s="4">
        <v>2</v>
      </c>
      <c r="T81" s="4">
        <v>2</v>
      </c>
      <c r="U81" s="4">
        <v>2</v>
      </c>
      <c r="V81" s="4">
        <v>2</v>
      </c>
      <c r="W81" s="4">
        <v>2</v>
      </c>
      <c r="X81" s="4">
        <v>2</v>
      </c>
      <c r="Y81" s="4">
        <v>2</v>
      </c>
      <c r="Z81" s="4">
        <v>2</v>
      </c>
      <c r="AA81" s="4">
        <v>2</v>
      </c>
      <c r="AB81" s="4">
        <v>2</v>
      </c>
      <c r="AC81" s="4">
        <v>2</v>
      </c>
      <c r="AD81" s="4">
        <v>3</v>
      </c>
      <c r="AE81" s="4">
        <v>2</v>
      </c>
      <c r="AF81" s="4">
        <v>2</v>
      </c>
      <c r="AG81" s="4">
        <v>2</v>
      </c>
      <c r="AH81" s="4">
        <v>2</v>
      </c>
      <c r="AI81" s="4">
        <v>2</v>
      </c>
      <c r="AJ81" s="4">
        <v>2</v>
      </c>
      <c r="AK81" s="4">
        <v>3</v>
      </c>
      <c r="AL81" s="4">
        <v>2</v>
      </c>
      <c r="AM81" s="4">
        <v>3</v>
      </c>
      <c r="AN81" s="4">
        <v>2</v>
      </c>
      <c r="AO81" s="4">
        <v>2</v>
      </c>
      <c r="AP81" s="4">
        <v>2</v>
      </c>
      <c r="AQ81" s="5">
        <f>SUM(F81:G81:H81:I81:J81:K81:L81:M81:N81:O81:P81:Q81:R81:S81:T81:U81:V81:W81:X81:Y81:Z81:AA81:AB81:AC81:AD81:AE81:AF81:AG81:AH81:AI81:AJ81:AK81:AL81:AM81:AN81:AO81:AP81)</f>
        <v>75</v>
      </c>
      <c r="AR81" s="6">
        <f t="shared" si="2"/>
        <v>67.567567567567565</v>
      </c>
      <c r="AS81" s="8"/>
    </row>
    <row r="82" spans="1:45" ht="16.5">
      <c r="A82" s="12" t="e">
        <f>#REF!</f>
        <v>#REF!</v>
      </c>
      <c r="B82" s="12" t="e">
        <f>#REF!</f>
        <v>#REF!</v>
      </c>
      <c r="C82" s="12" t="e">
        <f>#REF!</f>
        <v>#REF!</v>
      </c>
      <c r="D82" s="17" t="e">
        <f>#REF!</f>
        <v>#REF!</v>
      </c>
      <c r="E82" s="17" t="e">
        <f>#REF!</f>
        <v>#REF!</v>
      </c>
      <c r="F82" s="4">
        <v>2</v>
      </c>
      <c r="G82" s="4">
        <v>2</v>
      </c>
      <c r="H82" s="4">
        <v>2</v>
      </c>
      <c r="I82" s="4">
        <v>2</v>
      </c>
      <c r="J82" s="4">
        <v>2</v>
      </c>
      <c r="K82" s="4">
        <v>2</v>
      </c>
      <c r="L82" s="4">
        <v>2</v>
      </c>
      <c r="M82" s="4">
        <v>2</v>
      </c>
      <c r="N82" s="4">
        <v>1</v>
      </c>
      <c r="O82" s="4">
        <v>2</v>
      </c>
      <c r="P82" s="4">
        <v>1</v>
      </c>
      <c r="Q82" s="4">
        <v>1</v>
      </c>
      <c r="R82" s="4">
        <v>2</v>
      </c>
      <c r="S82" s="4">
        <v>1</v>
      </c>
      <c r="T82" s="4">
        <v>2</v>
      </c>
      <c r="U82" s="4">
        <v>1</v>
      </c>
      <c r="V82" s="4">
        <v>1</v>
      </c>
      <c r="W82" s="4">
        <v>1</v>
      </c>
      <c r="X82" s="4">
        <v>1</v>
      </c>
      <c r="Y82" s="4">
        <v>1</v>
      </c>
      <c r="Z82" s="4">
        <v>2</v>
      </c>
      <c r="AA82" s="4">
        <v>1</v>
      </c>
      <c r="AB82" s="4">
        <v>1</v>
      </c>
      <c r="AC82" s="4">
        <v>1</v>
      </c>
      <c r="AD82" s="4">
        <v>1</v>
      </c>
      <c r="AE82" s="4">
        <v>2</v>
      </c>
      <c r="AF82" s="4">
        <v>1</v>
      </c>
      <c r="AG82" s="4">
        <v>1</v>
      </c>
      <c r="AH82" s="4">
        <v>1</v>
      </c>
      <c r="AI82" s="4">
        <v>2</v>
      </c>
      <c r="AJ82" s="4">
        <v>2</v>
      </c>
      <c r="AK82" s="4">
        <v>1</v>
      </c>
      <c r="AL82" s="4">
        <v>1</v>
      </c>
      <c r="AM82" s="4">
        <v>2</v>
      </c>
      <c r="AN82" s="4">
        <v>2</v>
      </c>
      <c r="AO82" s="4">
        <v>2</v>
      </c>
      <c r="AP82" s="4">
        <v>2</v>
      </c>
      <c r="AQ82" s="5">
        <f>SUM(F82:G82:H82:I82:J82:K82:L82:M82:N82:O82:P82:Q82:R82:S82:T82:U82:V82:W82:X82:Y82:Z82:AA82:AB82:AC82:AD82:AE82:AF82:AG82:AH82:AI82:AJ82:AK82:AL82:AM82:AN82:AO82:AP82)</f>
        <v>56</v>
      </c>
      <c r="AR82" s="6">
        <f t="shared" si="2"/>
        <v>50.450450450450447</v>
      </c>
      <c r="AS82" s="8"/>
    </row>
    <row r="83" spans="1:45" ht="16.5">
      <c r="A83" s="12" t="e">
        <f>#REF!</f>
        <v>#REF!</v>
      </c>
      <c r="B83" s="12" t="e">
        <f>#REF!</f>
        <v>#REF!</v>
      </c>
      <c r="C83" s="12" t="e">
        <f>#REF!</f>
        <v>#REF!</v>
      </c>
      <c r="D83" s="17" t="e">
        <f>#REF!</f>
        <v>#REF!</v>
      </c>
      <c r="E83" s="17" t="e">
        <f>#REF!</f>
        <v>#REF!</v>
      </c>
      <c r="F83" s="4">
        <v>3</v>
      </c>
      <c r="G83" s="4">
        <v>3</v>
      </c>
      <c r="H83" s="4">
        <v>2</v>
      </c>
      <c r="I83" s="4">
        <v>3</v>
      </c>
      <c r="J83" s="4">
        <v>2</v>
      </c>
      <c r="K83" s="4">
        <v>3</v>
      </c>
      <c r="L83" s="4">
        <v>3</v>
      </c>
      <c r="M83" s="4">
        <v>3</v>
      </c>
      <c r="N83" s="4">
        <v>3</v>
      </c>
      <c r="O83" s="4">
        <v>3</v>
      </c>
      <c r="P83" s="4">
        <v>2</v>
      </c>
      <c r="Q83" s="4">
        <v>2</v>
      </c>
      <c r="R83" s="4">
        <v>3</v>
      </c>
      <c r="S83" s="4">
        <v>2</v>
      </c>
      <c r="T83" s="4">
        <v>3</v>
      </c>
      <c r="U83" s="4">
        <v>2</v>
      </c>
      <c r="V83" s="4">
        <v>3</v>
      </c>
      <c r="W83" s="4">
        <v>2</v>
      </c>
      <c r="X83" s="4">
        <v>3</v>
      </c>
      <c r="Y83" s="4">
        <v>3</v>
      </c>
      <c r="Z83" s="4">
        <v>3</v>
      </c>
      <c r="AA83" s="4">
        <v>3</v>
      </c>
      <c r="AB83" s="4">
        <v>3</v>
      </c>
      <c r="AC83" s="4">
        <v>3</v>
      </c>
      <c r="AD83" s="4">
        <v>2</v>
      </c>
      <c r="AE83" s="4">
        <v>2</v>
      </c>
      <c r="AF83" s="4">
        <v>3</v>
      </c>
      <c r="AG83" s="4">
        <v>2</v>
      </c>
      <c r="AH83" s="4">
        <v>2</v>
      </c>
      <c r="AI83" s="4">
        <v>2</v>
      </c>
      <c r="AJ83" s="4">
        <v>2</v>
      </c>
      <c r="AK83" s="4">
        <v>2</v>
      </c>
      <c r="AL83" s="4">
        <v>3</v>
      </c>
      <c r="AM83" s="4">
        <v>3</v>
      </c>
      <c r="AN83" s="4">
        <v>2</v>
      </c>
      <c r="AO83" s="4">
        <v>2</v>
      </c>
      <c r="AP83" s="4">
        <v>2</v>
      </c>
      <c r="AQ83" s="5">
        <f>SUM(F83:G83:H83:I83:J83:K83:L83:M83:N83:O83:P83:Q83:R83:S83:T83:U83:V83:W83:X83:Y83:Z83:AA83:AB83:AC83:AD83:AE83:AF83:AG83:AH83:AI83:AJ83:AK83:AL83:AM83:AN83:AO83:AP83)</f>
        <v>94</v>
      </c>
      <c r="AR83" s="6">
        <f t="shared" si="2"/>
        <v>84.684684684684683</v>
      </c>
      <c r="AS83" s="8"/>
    </row>
    <row r="84" spans="1:45" ht="16.5">
      <c r="A84" s="12" t="e">
        <f>#REF!</f>
        <v>#REF!</v>
      </c>
      <c r="B84" s="12" t="e">
        <f>#REF!</f>
        <v>#REF!</v>
      </c>
      <c r="C84" s="12" t="e">
        <f>#REF!</f>
        <v>#REF!</v>
      </c>
      <c r="D84" s="17" t="e">
        <f>#REF!</f>
        <v>#REF!</v>
      </c>
      <c r="E84" s="17" t="e">
        <f>#REF!</f>
        <v>#REF!</v>
      </c>
      <c r="F84" s="4">
        <v>2</v>
      </c>
      <c r="G84" s="4">
        <v>2</v>
      </c>
      <c r="H84" s="4">
        <v>2</v>
      </c>
      <c r="I84" s="4">
        <v>2</v>
      </c>
      <c r="J84" s="4">
        <v>2</v>
      </c>
      <c r="K84" s="4">
        <v>2</v>
      </c>
      <c r="L84" s="4">
        <v>1</v>
      </c>
      <c r="M84" s="4">
        <v>2</v>
      </c>
      <c r="N84" s="4">
        <v>2</v>
      </c>
      <c r="O84" s="4">
        <v>2</v>
      </c>
      <c r="P84" s="4">
        <v>1</v>
      </c>
      <c r="Q84" s="4">
        <v>2</v>
      </c>
      <c r="R84" s="4">
        <v>2</v>
      </c>
      <c r="S84" s="4">
        <v>2</v>
      </c>
      <c r="T84" s="4">
        <v>2</v>
      </c>
      <c r="U84" s="4">
        <v>2</v>
      </c>
      <c r="V84" s="4">
        <v>2</v>
      </c>
      <c r="W84" s="4">
        <v>2</v>
      </c>
      <c r="X84" s="4">
        <v>2</v>
      </c>
      <c r="Y84" s="4">
        <v>2</v>
      </c>
      <c r="Z84" s="4">
        <v>2</v>
      </c>
      <c r="AA84" s="4">
        <v>2</v>
      </c>
      <c r="AB84" s="4">
        <v>2</v>
      </c>
      <c r="AC84" s="4">
        <v>2</v>
      </c>
      <c r="AD84" s="4">
        <v>3</v>
      </c>
      <c r="AE84" s="4">
        <v>2</v>
      </c>
      <c r="AF84" s="4">
        <v>2</v>
      </c>
      <c r="AG84" s="4">
        <v>2</v>
      </c>
      <c r="AH84" s="4">
        <v>2</v>
      </c>
      <c r="AI84" s="4">
        <v>2</v>
      </c>
      <c r="AJ84" s="4">
        <v>2</v>
      </c>
      <c r="AK84" s="4">
        <v>3</v>
      </c>
      <c r="AL84" s="4">
        <v>2</v>
      </c>
      <c r="AM84" s="4">
        <v>3</v>
      </c>
      <c r="AN84" s="4">
        <v>2</v>
      </c>
      <c r="AO84" s="4">
        <v>2</v>
      </c>
      <c r="AP84" s="4">
        <v>2</v>
      </c>
      <c r="AQ84" s="5">
        <f>SUM(F84:G84:H84:I84:J84:K84:L84:M84:N84:O84:P84:Q84:R84:S84:T84:U84:V84:W84:X84:Y84:Z84:AA84:AB84:AC84:AD84:AE84:AF84:AG84:AH84:AI84:AJ84:AK84:AL84:AM84:AN84:AO84:AP84)</f>
        <v>75</v>
      </c>
      <c r="AR84" s="6">
        <f t="shared" si="2"/>
        <v>67.567567567567565</v>
      </c>
      <c r="AS84" s="8"/>
    </row>
    <row r="85" spans="1:45" ht="16.5">
      <c r="A85" s="12" t="e">
        <f>#REF!</f>
        <v>#REF!</v>
      </c>
      <c r="B85" s="12" t="e">
        <f>#REF!</f>
        <v>#REF!</v>
      </c>
      <c r="C85" s="12" t="e">
        <f>#REF!</f>
        <v>#REF!</v>
      </c>
      <c r="D85" s="17" t="e">
        <f>#REF!</f>
        <v>#REF!</v>
      </c>
      <c r="E85" s="17" t="e">
        <f>#REF!</f>
        <v>#REF!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5">
        <f>SUM(F85:G85:H85:I85:J85:K85:L85:M85:N85:O85:P85:Q85:R85:S85:T85:U85:V85:W85:X85:Y85:Z85:AA85:AB85:AC85:AD85:AE85:AF85:AG85:AH85:AI85:AJ85:AK85:AL85:AM85:AN85:AO85:AP85)</f>
        <v>0</v>
      </c>
      <c r="AR85" s="6">
        <f t="shared" si="2"/>
        <v>0</v>
      </c>
      <c r="AS85" s="8"/>
    </row>
    <row r="86" spans="1:45" ht="16.5">
      <c r="A86" s="12" t="e">
        <f>#REF!</f>
        <v>#REF!</v>
      </c>
      <c r="B86" s="12" t="e">
        <f>#REF!</f>
        <v>#REF!</v>
      </c>
      <c r="C86" s="12" t="e">
        <f>#REF!</f>
        <v>#REF!</v>
      </c>
      <c r="D86" s="17" t="e">
        <f>#REF!</f>
        <v>#REF!</v>
      </c>
      <c r="E86" s="17" t="e">
        <f>#REF!</f>
        <v>#REF!</v>
      </c>
      <c r="F86" s="4">
        <v>2</v>
      </c>
      <c r="G86" s="4">
        <v>2</v>
      </c>
      <c r="H86" s="4">
        <v>2</v>
      </c>
      <c r="I86" s="4">
        <v>2</v>
      </c>
      <c r="J86" s="4">
        <v>2</v>
      </c>
      <c r="K86" s="4">
        <v>2</v>
      </c>
      <c r="L86" s="4">
        <v>2</v>
      </c>
      <c r="M86" s="4">
        <v>2</v>
      </c>
      <c r="N86" s="4">
        <v>2</v>
      </c>
      <c r="O86" s="4">
        <v>2</v>
      </c>
      <c r="P86" s="4">
        <v>1</v>
      </c>
      <c r="Q86" s="4">
        <v>2</v>
      </c>
      <c r="R86" s="4">
        <v>1</v>
      </c>
      <c r="S86" s="4">
        <v>2</v>
      </c>
      <c r="T86" s="4">
        <v>2</v>
      </c>
      <c r="U86" s="4">
        <v>2</v>
      </c>
      <c r="V86" s="4">
        <v>2</v>
      </c>
      <c r="W86" s="4">
        <v>2</v>
      </c>
      <c r="X86" s="4">
        <v>2</v>
      </c>
      <c r="Y86" s="4">
        <v>1</v>
      </c>
      <c r="Z86" s="4">
        <v>1</v>
      </c>
      <c r="AA86" s="4">
        <v>2</v>
      </c>
      <c r="AB86" s="4">
        <v>1</v>
      </c>
      <c r="AC86" s="4">
        <v>2</v>
      </c>
      <c r="AD86" s="4">
        <v>2</v>
      </c>
      <c r="AE86" s="4">
        <v>2</v>
      </c>
      <c r="AF86" s="4">
        <v>2</v>
      </c>
      <c r="AG86" s="4">
        <v>1</v>
      </c>
      <c r="AH86" s="4">
        <v>2</v>
      </c>
      <c r="AI86" s="4">
        <v>2</v>
      </c>
      <c r="AJ86" s="4">
        <v>2</v>
      </c>
      <c r="AK86" s="4">
        <v>1</v>
      </c>
      <c r="AL86" s="4">
        <v>1</v>
      </c>
      <c r="AM86" s="4">
        <v>2</v>
      </c>
      <c r="AN86" s="4">
        <v>2</v>
      </c>
      <c r="AO86" s="4">
        <v>2</v>
      </c>
      <c r="AP86" s="4">
        <v>2</v>
      </c>
      <c r="AQ86" s="5">
        <f>SUM(F86:G86:H86:I86:J86:K86:L86:M86:N86:O86:P86:Q86:R86:S86:T86:U86:V86:W86:X86:Y86:Z86:AA86:AB86:AC86:AD86:AE86:AF86:AG86:AH86:AI86:AJ86:AK86:AL86:AM86:AN86:AO86:AP86)</f>
        <v>66</v>
      </c>
      <c r="AR86" s="6">
        <f t="shared" si="2"/>
        <v>59.45945945945946</v>
      </c>
      <c r="AS86" s="8"/>
    </row>
    <row r="87" spans="1:45" ht="16.5">
      <c r="A87" s="12" t="e">
        <f>#REF!</f>
        <v>#REF!</v>
      </c>
      <c r="B87" s="12" t="e">
        <f>#REF!</f>
        <v>#REF!</v>
      </c>
      <c r="C87" s="12" t="e">
        <f>#REF!</f>
        <v>#REF!</v>
      </c>
      <c r="D87" s="17" t="e">
        <f>#REF!</f>
        <v>#REF!</v>
      </c>
      <c r="E87" s="17" t="e">
        <f>#REF!</f>
        <v>#REF!</v>
      </c>
      <c r="F87" s="4">
        <v>3</v>
      </c>
      <c r="G87" s="4">
        <v>3</v>
      </c>
      <c r="H87" s="4">
        <v>3</v>
      </c>
      <c r="I87" s="4">
        <v>3</v>
      </c>
      <c r="J87" s="4">
        <v>3</v>
      </c>
      <c r="K87" s="4">
        <v>3</v>
      </c>
      <c r="L87" s="4">
        <v>3</v>
      </c>
      <c r="M87" s="4">
        <v>3</v>
      </c>
      <c r="N87" s="4">
        <v>3</v>
      </c>
      <c r="O87" s="4">
        <v>3</v>
      </c>
      <c r="P87" s="4">
        <v>3</v>
      </c>
      <c r="Q87" s="4">
        <v>3</v>
      </c>
      <c r="R87" s="4">
        <v>3</v>
      </c>
      <c r="S87" s="4">
        <v>3</v>
      </c>
      <c r="T87" s="4">
        <v>3</v>
      </c>
      <c r="U87" s="4">
        <v>3</v>
      </c>
      <c r="V87" s="4">
        <v>3</v>
      </c>
      <c r="W87" s="4">
        <v>3</v>
      </c>
      <c r="X87" s="4">
        <v>3</v>
      </c>
      <c r="Y87" s="4">
        <v>3</v>
      </c>
      <c r="Z87" s="4">
        <v>3</v>
      </c>
      <c r="AA87" s="4">
        <v>3</v>
      </c>
      <c r="AB87" s="4">
        <v>3</v>
      </c>
      <c r="AC87" s="4">
        <v>3</v>
      </c>
      <c r="AD87" s="4">
        <v>3</v>
      </c>
      <c r="AE87" s="4">
        <v>3</v>
      </c>
      <c r="AF87" s="4">
        <v>3</v>
      </c>
      <c r="AG87" s="4">
        <v>3</v>
      </c>
      <c r="AH87" s="4">
        <v>3</v>
      </c>
      <c r="AI87" s="4">
        <v>3</v>
      </c>
      <c r="AJ87" s="4">
        <v>3</v>
      </c>
      <c r="AK87" s="4">
        <v>3</v>
      </c>
      <c r="AL87" s="4">
        <v>3</v>
      </c>
      <c r="AM87" s="4">
        <v>3</v>
      </c>
      <c r="AN87" s="4">
        <v>3</v>
      </c>
      <c r="AO87" s="4">
        <v>3</v>
      </c>
      <c r="AP87" s="4">
        <v>3</v>
      </c>
      <c r="AQ87" s="5">
        <f>SUM(F87:G87:H87:I87:J87:K87:L87:M87:N87:O87:P87:Q87:R87:S87:T87:U87:V87:W87:X87:Y87:Z87:AA87:AB87:AC87:AD87:AE87:AF87:AG87:AH87:AI87:AJ87:AK87:AL87:AM87:AN87:AO87:AP87)</f>
        <v>111</v>
      </c>
      <c r="AR87" s="6">
        <f t="shared" si="2"/>
        <v>100</v>
      </c>
      <c r="AS87" s="8"/>
    </row>
    <row r="88" spans="1:45" ht="16.5">
      <c r="A88" s="12" t="e">
        <f>#REF!</f>
        <v>#REF!</v>
      </c>
      <c r="B88" s="12" t="e">
        <f>#REF!</f>
        <v>#REF!</v>
      </c>
      <c r="C88" s="12" t="e">
        <f>#REF!</f>
        <v>#REF!</v>
      </c>
      <c r="D88" s="17" t="e">
        <f>#REF!</f>
        <v>#REF!</v>
      </c>
      <c r="E88" s="17" t="e">
        <f>#REF!</f>
        <v>#REF!</v>
      </c>
      <c r="F88" s="4">
        <v>2</v>
      </c>
      <c r="G88" s="4">
        <v>2</v>
      </c>
      <c r="H88" s="4">
        <v>2</v>
      </c>
      <c r="I88" s="4">
        <v>3</v>
      </c>
      <c r="J88" s="4">
        <v>2</v>
      </c>
      <c r="K88" s="4">
        <v>3</v>
      </c>
      <c r="L88" s="4">
        <v>2</v>
      </c>
      <c r="M88" s="4">
        <v>3</v>
      </c>
      <c r="N88" s="4">
        <v>3</v>
      </c>
      <c r="O88" s="4">
        <v>3</v>
      </c>
      <c r="P88" s="4">
        <v>2</v>
      </c>
      <c r="Q88" s="4">
        <v>2</v>
      </c>
      <c r="R88" s="4">
        <v>3</v>
      </c>
      <c r="S88" s="4">
        <v>2</v>
      </c>
      <c r="T88" s="4">
        <v>2</v>
      </c>
      <c r="U88" s="4">
        <v>3</v>
      </c>
      <c r="V88" s="4">
        <v>3</v>
      </c>
      <c r="W88" s="4">
        <v>2</v>
      </c>
      <c r="X88" s="4">
        <v>3</v>
      </c>
      <c r="Y88" s="4">
        <v>2</v>
      </c>
      <c r="Z88" s="4">
        <v>3</v>
      </c>
      <c r="AA88" s="4">
        <v>3</v>
      </c>
      <c r="AB88" s="4">
        <v>3</v>
      </c>
      <c r="AC88" s="4">
        <v>3</v>
      </c>
      <c r="AD88" s="4">
        <v>2</v>
      </c>
      <c r="AE88" s="4">
        <v>2</v>
      </c>
      <c r="AF88" s="4">
        <v>2</v>
      </c>
      <c r="AG88" s="4">
        <v>2</v>
      </c>
      <c r="AH88" s="4">
        <v>2</v>
      </c>
      <c r="AI88" s="4">
        <v>2</v>
      </c>
      <c r="AJ88" s="4">
        <v>2</v>
      </c>
      <c r="AK88" s="4">
        <v>2</v>
      </c>
      <c r="AL88" s="4">
        <v>3</v>
      </c>
      <c r="AM88" s="4">
        <v>3</v>
      </c>
      <c r="AN88" s="4">
        <v>2</v>
      </c>
      <c r="AO88" s="4">
        <v>2</v>
      </c>
      <c r="AP88" s="4">
        <v>2</v>
      </c>
      <c r="AQ88" s="5">
        <f>SUM(F88:G88:H88:I88:J88:K88:L88:M88:N88:O88:P88:Q88:R88:S88:T88:U88:V88:W88:X88:Y88:Z88:AA88:AB88:AC88:AD88:AE88:AF88:AG88:AH88:AI88:AJ88:AK88:AL88:AM88:AN88:AO88:AP88)</f>
        <v>89</v>
      </c>
      <c r="AR88" s="6">
        <f t="shared" si="2"/>
        <v>80.180180180180187</v>
      </c>
      <c r="AS88" s="8"/>
    </row>
    <row r="89" spans="1:45" ht="16.5">
      <c r="A89" s="12" t="e">
        <f>#REF!</f>
        <v>#REF!</v>
      </c>
      <c r="B89" s="12" t="e">
        <f>#REF!</f>
        <v>#REF!</v>
      </c>
      <c r="C89" s="12" t="e">
        <f>#REF!</f>
        <v>#REF!</v>
      </c>
      <c r="D89" s="17" t="e">
        <f>#REF!</f>
        <v>#REF!</v>
      </c>
      <c r="E89" s="17" t="e">
        <f>#REF!</f>
        <v>#REF!</v>
      </c>
      <c r="F89" s="4">
        <v>3</v>
      </c>
      <c r="G89" s="4">
        <v>3</v>
      </c>
      <c r="H89" s="4">
        <v>2</v>
      </c>
      <c r="I89" s="4">
        <v>3</v>
      </c>
      <c r="J89" s="4">
        <v>3</v>
      </c>
      <c r="K89" s="4">
        <v>3</v>
      </c>
      <c r="L89" s="4">
        <v>3</v>
      </c>
      <c r="M89" s="4">
        <v>3</v>
      </c>
      <c r="N89" s="4">
        <v>3</v>
      </c>
      <c r="O89" s="4">
        <v>3</v>
      </c>
      <c r="P89" s="4">
        <v>3</v>
      </c>
      <c r="Q89" s="4">
        <v>3</v>
      </c>
      <c r="R89" s="4">
        <v>3</v>
      </c>
      <c r="S89" s="4">
        <v>3</v>
      </c>
      <c r="T89" s="4">
        <v>3</v>
      </c>
      <c r="U89" s="4">
        <v>3</v>
      </c>
      <c r="V89" s="4">
        <v>3</v>
      </c>
      <c r="W89" s="4">
        <v>3</v>
      </c>
      <c r="X89" s="4">
        <v>3</v>
      </c>
      <c r="Y89" s="4">
        <v>3</v>
      </c>
      <c r="Z89" s="4">
        <v>3</v>
      </c>
      <c r="AA89" s="4">
        <v>3</v>
      </c>
      <c r="AB89" s="4">
        <v>3</v>
      </c>
      <c r="AC89" s="4">
        <v>3</v>
      </c>
      <c r="AD89" s="4">
        <v>3</v>
      </c>
      <c r="AE89" s="4">
        <v>3</v>
      </c>
      <c r="AF89" s="4">
        <v>2</v>
      </c>
      <c r="AG89" s="4">
        <v>3</v>
      </c>
      <c r="AH89" s="4">
        <v>3</v>
      </c>
      <c r="AI89" s="4">
        <v>3</v>
      </c>
      <c r="AJ89" s="4">
        <v>2</v>
      </c>
      <c r="AK89" s="4">
        <v>3</v>
      </c>
      <c r="AL89" s="4">
        <v>3</v>
      </c>
      <c r="AM89" s="4">
        <v>3</v>
      </c>
      <c r="AN89" s="4">
        <v>3</v>
      </c>
      <c r="AO89" s="4">
        <v>2</v>
      </c>
      <c r="AP89" s="4">
        <v>2</v>
      </c>
      <c r="AQ89" s="5">
        <f>SUM(F89:G89:H89:I89:J89:K89:L89:M89:N89:O89:P89:Q89:R89:S89:T89:U89:V89:W89:X89:Y89:Z89:AA89:AB89:AC89:AD89:AE89:AF89:AG89:AH89:AI89:AJ89:AK89:AL89:AM89:AN89:AO89:AP89)</f>
        <v>106</v>
      </c>
      <c r="AR89" s="6">
        <f t="shared" si="2"/>
        <v>95.495495495495504</v>
      </c>
      <c r="AS89" s="8"/>
    </row>
    <row r="90" spans="1:45" ht="16.5">
      <c r="A90" s="12" t="e">
        <f>#REF!</f>
        <v>#REF!</v>
      </c>
      <c r="B90" s="12" t="e">
        <f>#REF!</f>
        <v>#REF!</v>
      </c>
      <c r="C90" s="12" t="e">
        <f>#REF!</f>
        <v>#REF!</v>
      </c>
      <c r="D90" s="17" t="e">
        <f>#REF!</f>
        <v>#REF!</v>
      </c>
      <c r="E90" s="17" t="e">
        <f>#REF!</f>
        <v>#REF!</v>
      </c>
      <c r="F90" s="4">
        <v>2</v>
      </c>
      <c r="G90" s="4">
        <v>2</v>
      </c>
      <c r="H90" s="4">
        <v>2</v>
      </c>
      <c r="I90" s="4">
        <v>2</v>
      </c>
      <c r="J90" s="4">
        <v>2</v>
      </c>
      <c r="K90" s="4">
        <v>2</v>
      </c>
      <c r="L90" s="4">
        <v>2</v>
      </c>
      <c r="M90" s="4">
        <v>2</v>
      </c>
      <c r="N90" s="4">
        <v>2</v>
      </c>
      <c r="O90" s="4">
        <v>2</v>
      </c>
      <c r="P90" s="4">
        <v>1</v>
      </c>
      <c r="Q90" s="4">
        <v>2</v>
      </c>
      <c r="R90" s="4">
        <v>2</v>
      </c>
      <c r="S90" s="4">
        <v>1</v>
      </c>
      <c r="T90" s="4">
        <v>2</v>
      </c>
      <c r="U90" s="4">
        <v>1</v>
      </c>
      <c r="V90" s="4">
        <v>2</v>
      </c>
      <c r="W90" s="4">
        <v>2</v>
      </c>
      <c r="X90" s="4">
        <v>2</v>
      </c>
      <c r="Y90" s="4">
        <v>1</v>
      </c>
      <c r="Z90" s="4">
        <v>2</v>
      </c>
      <c r="AA90" s="4">
        <v>1</v>
      </c>
      <c r="AB90" s="4">
        <v>1</v>
      </c>
      <c r="AC90" s="4">
        <v>1</v>
      </c>
      <c r="AD90" s="4">
        <v>1</v>
      </c>
      <c r="AE90" s="4">
        <v>2</v>
      </c>
      <c r="AF90" s="4">
        <v>1</v>
      </c>
      <c r="AG90" s="4">
        <v>1</v>
      </c>
      <c r="AH90" s="4">
        <v>1</v>
      </c>
      <c r="AI90" s="4">
        <v>2</v>
      </c>
      <c r="AJ90" s="4">
        <v>2</v>
      </c>
      <c r="AK90" s="4">
        <v>1</v>
      </c>
      <c r="AL90" s="4">
        <v>1</v>
      </c>
      <c r="AM90" s="4">
        <v>2</v>
      </c>
      <c r="AN90" s="4">
        <v>2</v>
      </c>
      <c r="AO90" s="4">
        <v>2</v>
      </c>
      <c r="AP90" s="4">
        <v>2</v>
      </c>
      <c r="AQ90" s="5">
        <f>SUM(F90:G90:H90:I90:J90:K90:L90:M90:N90:O90:P90:Q90:R90:S90:T90:U90:V90:W90:X90:Y90:Z90:AA90:AB90:AC90:AD90:AE90:AF90:AG90:AH90:AI90:AJ90:AK90:AL90:AM90:AN90:AO90:AP90)</f>
        <v>61</v>
      </c>
      <c r="AR90" s="6">
        <f t="shared" si="2"/>
        <v>54.954954954954957</v>
      </c>
      <c r="AS90" s="8"/>
    </row>
    <row r="91" spans="1:45" ht="16.5">
      <c r="A91" s="12" t="e">
        <f>#REF!</f>
        <v>#REF!</v>
      </c>
      <c r="B91" s="12" t="e">
        <f>#REF!</f>
        <v>#REF!</v>
      </c>
      <c r="C91" s="12" t="e">
        <f>#REF!</f>
        <v>#REF!</v>
      </c>
      <c r="D91" s="17" t="e">
        <f>#REF!</f>
        <v>#REF!</v>
      </c>
      <c r="E91" s="17" t="e">
        <f>#REF!</f>
        <v>#REF!</v>
      </c>
      <c r="F91" s="4">
        <v>3</v>
      </c>
      <c r="G91" s="4">
        <v>2</v>
      </c>
      <c r="H91" s="4">
        <v>3</v>
      </c>
      <c r="I91" s="4">
        <v>3</v>
      </c>
      <c r="J91" s="4">
        <v>2</v>
      </c>
      <c r="K91" s="4">
        <v>3</v>
      </c>
      <c r="L91" s="4">
        <v>2</v>
      </c>
      <c r="M91" s="4">
        <v>3</v>
      </c>
      <c r="N91" s="4">
        <v>3</v>
      </c>
      <c r="O91" s="4">
        <v>3</v>
      </c>
      <c r="P91" s="4">
        <v>3</v>
      </c>
      <c r="Q91" s="4">
        <v>2</v>
      </c>
      <c r="R91" s="4">
        <v>3</v>
      </c>
      <c r="S91" s="4">
        <v>2</v>
      </c>
      <c r="T91" s="4">
        <v>2</v>
      </c>
      <c r="U91" s="4">
        <v>3</v>
      </c>
      <c r="V91" s="4">
        <v>3</v>
      </c>
      <c r="W91" s="4">
        <v>3</v>
      </c>
      <c r="X91" s="4">
        <v>3</v>
      </c>
      <c r="Y91" s="4">
        <v>2</v>
      </c>
      <c r="Z91" s="4">
        <v>3</v>
      </c>
      <c r="AA91" s="4">
        <v>3</v>
      </c>
      <c r="AB91" s="4">
        <v>3</v>
      </c>
      <c r="AC91" s="4">
        <v>3</v>
      </c>
      <c r="AD91" s="4">
        <v>2</v>
      </c>
      <c r="AE91" s="4">
        <v>2</v>
      </c>
      <c r="AF91" s="4">
        <v>2</v>
      </c>
      <c r="AG91" s="4">
        <v>2</v>
      </c>
      <c r="AH91" s="4">
        <v>2</v>
      </c>
      <c r="AI91" s="4">
        <v>2</v>
      </c>
      <c r="AJ91" s="4">
        <v>2</v>
      </c>
      <c r="AK91" s="4">
        <v>2</v>
      </c>
      <c r="AL91" s="4">
        <v>3</v>
      </c>
      <c r="AM91" s="4">
        <v>3</v>
      </c>
      <c r="AN91" s="4">
        <v>2</v>
      </c>
      <c r="AO91" s="4">
        <v>2</v>
      </c>
      <c r="AP91" s="4">
        <v>2</v>
      </c>
      <c r="AQ91" s="5">
        <f>SUM(F91:G91:H91:I91:J91:K91:L91:M91:N91:O91:P91:Q91:R91:S91:T91:U91:V91:W91:X91:Y91:Z91:AA91:AB91:AC91:AD91:AE91:AF91:AG91:AH91:AI91:AJ91:AK91:AL91:AM91:AN91:AO91:AP91)</f>
        <v>93</v>
      </c>
      <c r="AR91" s="6">
        <f t="shared" si="2"/>
        <v>83.78378378378379</v>
      </c>
      <c r="AS91" s="8"/>
    </row>
    <row r="92" spans="1:45" ht="16.5">
      <c r="A92" s="12" t="e">
        <f>#REF!</f>
        <v>#REF!</v>
      </c>
      <c r="B92" s="12" t="e">
        <f>#REF!</f>
        <v>#REF!</v>
      </c>
      <c r="C92" s="12" t="e">
        <f>#REF!</f>
        <v>#REF!</v>
      </c>
      <c r="D92" s="17" t="e">
        <f>#REF!</f>
        <v>#REF!</v>
      </c>
      <c r="E92" s="17" t="e">
        <f>#REF!</f>
        <v>#REF!</v>
      </c>
      <c r="F92" s="4">
        <v>3</v>
      </c>
      <c r="G92" s="4">
        <v>3</v>
      </c>
      <c r="H92" s="4">
        <v>3</v>
      </c>
      <c r="I92" s="4">
        <v>3</v>
      </c>
      <c r="J92" s="4">
        <v>3</v>
      </c>
      <c r="K92" s="4">
        <v>3</v>
      </c>
      <c r="L92" s="4">
        <v>3</v>
      </c>
      <c r="M92" s="4">
        <v>3</v>
      </c>
      <c r="N92" s="4">
        <v>3</v>
      </c>
      <c r="O92" s="4">
        <v>3</v>
      </c>
      <c r="P92" s="4">
        <v>3</v>
      </c>
      <c r="Q92" s="4">
        <v>3</v>
      </c>
      <c r="R92" s="4">
        <v>3</v>
      </c>
      <c r="S92" s="4">
        <v>3</v>
      </c>
      <c r="T92" s="4">
        <v>3</v>
      </c>
      <c r="U92" s="4">
        <v>3</v>
      </c>
      <c r="V92" s="4">
        <v>3</v>
      </c>
      <c r="W92" s="4">
        <v>3</v>
      </c>
      <c r="X92" s="4">
        <v>3</v>
      </c>
      <c r="Y92" s="4">
        <v>3</v>
      </c>
      <c r="Z92" s="4">
        <v>3</v>
      </c>
      <c r="AA92" s="4">
        <v>3</v>
      </c>
      <c r="AB92" s="4">
        <v>3</v>
      </c>
      <c r="AC92" s="4">
        <v>3</v>
      </c>
      <c r="AD92" s="4">
        <v>3</v>
      </c>
      <c r="AE92" s="4">
        <v>3</v>
      </c>
      <c r="AF92" s="4">
        <v>3</v>
      </c>
      <c r="AG92" s="4">
        <v>3</v>
      </c>
      <c r="AH92" s="4">
        <v>3</v>
      </c>
      <c r="AI92" s="4">
        <v>3</v>
      </c>
      <c r="AJ92" s="4">
        <v>3</v>
      </c>
      <c r="AK92" s="4">
        <v>3</v>
      </c>
      <c r="AL92" s="4">
        <v>3</v>
      </c>
      <c r="AM92" s="4">
        <v>3</v>
      </c>
      <c r="AN92" s="4">
        <v>3</v>
      </c>
      <c r="AO92" s="4">
        <v>3</v>
      </c>
      <c r="AP92" s="4">
        <v>3</v>
      </c>
      <c r="AQ92" s="5">
        <f>SUM(F92:G92:H92:I92:J92:K92:L92:M92:N92:O92:P92:Q92:R92:S92:T92:U92:V92:W92:X92:Y92:Z92:AA92:AB92:AC92:AD92:AE92:AF92:AG92:AH92:AI92:AJ92:AK92:AL92:AM92:AN92:AO92:AP92)</f>
        <v>111</v>
      </c>
      <c r="AR92" s="6">
        <f t="shared" si="2"/>
        <v>100</v>
      </c>
      <c r="AS92" s="8"/>
    </row>
    <row r="93" spans="1:45" ht="16.5">
      <c r="A93" s="12" t="e">
        <f>#REF!</f>
        <v>#REF!</v>
      </c>
      <c r="B93" s="12" t="e">
        <f>#REF!</f>
        <v>#REF!</v>
      </c>
      <c r="C93" s="12" t="e">
        <f>#REF!</f>
        <v>#REF!</v>
      </c>
      <c r="D93" s="17" t="e">
        <f>#REF!</f>
        <v>#REF!</v>
      </c>
      <c r="E93" s="17" t="e">
        <f>#REF!</f>
        <v>#REF!</v>
      </c>
      <c r="F93" s="4">
        <v>3</v>
      </c>
      <c r="G93" s="4">
        <v>3</v>
      </c>
      <c r="H93" s="4">
        <v>2</v>
      </c>
      <c r="I93" s="4">
        <v>3</v>
      </c>
      <c r="J93" s="4">
        <v>2</v>
      </c>
      <c r="K93" s="4">
        <v>3</v>
      </c>
      <c r="L93" s="4">
        <v>2</v>
      </c>
      <c r="M93" s="4">
        <v>3</v>
      </c>
      <c r="N93" s="4">
        <v>3</v>
      </c>
      <c r="O93" s="4">
        <v>3</v>
      </c>
      <c r="P93" s="4">
        <v>2</v>
      </c>
      <c r="Q93" s="4">
        <v>3</v>
      </c>
      <c r="R93" s="4">
        <v>3</v>
      </c>
      <c r="S93" s="4">
        <v>2</v>
      </c>
      <c r="T93" s="4">
        <v>2</v>
      </c>
      <c r="U93" s="4">
        <v>2</v>
      </c>
      <c r="V93" s="4">
        <v>2</v>
      </c>
      <c r="W93" s="4">
        <v>2</v>
      </c>
      <c r="X93" s="4">
        <v>3</v>
      </c>
      <c r="Y93" s="4">
        <v>2</v>
      </c>
      <c r="Z93" s="4">
        <v>3</v>
      </c>
      <c r="AA93" s="4">
        <v>3</v>
      </c>
      <c r="AB93" s="4">
        <v>3</v>
      </c>
      <c r="AC93" s="4">
        <v>3</v>
      </c>
      <c r="AD93" s="4">
        <v>2</v>
      </c>
      <c r="AE93" s="4">
        <v>3</v>
      </c>
      <c r="AF93" s="4">
        <v>2</v>
      </c>
      <c r="AG93" s="4">
        <v>3</v>
      </c>
      <c r="AH93" s="4">
        <v>3</v>
      </c>
      <c r="AI93" s="4">
        <v>2</v>
      </c>
      <c r="AJ93" s="4">
        <v>2</v>
      </c>
      <c r="AK93" s="4">
        <v>3</v>
      </c>
      <c r="AL93" s="4">
        <v>3</v>
      </c>
      <c r="AM93" s="4">
        <v>3</v>
      </c>
      <c r="AN93" s="4">
        <v>3</v>
      </c>
      <c r="AO93" s="4">
        <v>3</v>
      </c>
      <c r="AP93" s="4">
        <v>2</v>
      </c>
      <c r="AQ93" s="5">
        <f>SUM(F93:G93:H93:I93:J93:K93:L93:M93:N93:O93:P93:Q93:R93:S93:T93:U93:V93:W93:X93:Y93:Z93:AA93:AB93:AC93:AD93:AE93:AF93:AG93:AH93:AI93:AJ93:AK93:AL93:AM93:AN93:AO93:AP93)</f>
        <v>96</v>
      </c>
      <c r="AR93" s="6">
        <f t="shared" si="2"/>
        <v>86.486486486486484</v>
      </c>
      <c r="AS93" s="8"/>
    </row>
    <row r="94" spans="1:45" ht="16.5">
      <c r="A94" s="12" t="e">
        <f>#REF!</f>
        <v>#REF!</v>
      </c>
      <c r="B94" s="12" t="e">
        <f>#REF!</f>
        <v>#REF!</v>
      </c>
      <c r="C94" s="12" t="e">
        <f>#REF!</f>
        <v>#REF!</v>
      </c>
      <c r="D94" s="17" t="e">
        <f>#REF!</f>
        <v>#REF!</v>
      </c>
      <c r="E94" s="17" t="e">
        <f>#REF!</f>
        <v>#REF!</v>
      </c>
      <c r="F94" s="4">
        <v>3</v>
      </c>
      <c r="G94" s="4">
        <v>3</v>
      </c>
      <c r="H94" s="4">
        <v>2</v>
      </c>
      <c r="I94" s="4">
        <v>3</v>
      </c>
      <c r="J94" s="4">
        <v>2</v>
      </c>
      <c r="K94" s="4">
        <v>3</v>
      </c>
      <c r="L94" s="4">
        <v>3</v>
      </c>
      <c r="M94" s="4">
        <v>3</v>
      </c>
      <c r="N94" s="4">
        <v>3</v>
      </c>
      <c r="O94" s="4">
        <v>3</v>
      </c>
      <c r="P94" s="4">
        <v>2</v>
      </c>
      <c r="Q94" s="4">
        <v>2</v>
      </c>
      <c r="R94" s="4">
        <v>3</v>
      </c>
      <c r="S94" s="4">
        <v>2</v>
      </c>
      <c r="T94" s="4">
        <v>3</v>
      </c>
      <c r="U94" s="4">
        <v>2</v>
      </c>
      <c r="V94" s="4">
        <v>3</v>
      </c>
      <c r="W94" s="4">
        <v>2</v>
      </c>
      <c r="X94" s="4">
        <v>3</v>
      </c>
      <c r="Y94" s="4">
        <v>3</v>
      </c>
      <c r="Z94" s="4">
        <v>3</v>
      </c>
      <c r="AA94" s="4">
        <v>3</v>
      </c>
      <c r="AB94" s="4">
        <v>3</v>
      </c>
      <c r="AC94" s="4">
        <v>3</v>
      </c>
      <c r="AD94" s="4">
        <v>2</v>
      </c>
      <c r="AE94" s="4">
        <v>2</v>
      </c>
      <c r="AF94" s="4">
        <v>3</v>
      </c>
      <c r="AG94" s="4">
        <v>2</v>
      </c>
      <c r="AH94" s="4">
        <v>2</v>
      </c>
      <c r="AI94" s="4">
        <v>2</v>
      </c>
      <c r="AJ94" s="4">
        <v>2</v>
      </c>
      <c r="AK94" s="4">
        <v>2</v>
      </c>
      <c r="AL94" s="4">
        <v>3</v>
      </c>
      <c r="AM94" s="4">
        <v>3</v>
      </c>
      <c r="AN94" s="4">
        <v>2</v>
      </c>
      <c r="AO94" s="4">
        <v>2</v>
      </c>
      <c r="AP94" s="4">
        <v>2</v>
      </c>
      <c r="AQ94" s="5">
        <f>SUM(F94:G94:H94:I94:J94:K94:L94:M94:N94:O94:P94:Q94:R94:S94:T94:U94:V94:W94:X94:Y94:Z94:AA94:AB94:AC94:AD94:AE94:AF94:AG94:AH94:AI94:AJ94:AK94:AL94:AM94:AN94:AO94:AP94)</f>
        <v>94</v>
      </c>
      <c r="AR94" s="6">
        <f t="shared" si="2"/>
        <v>84.684684684684683</v>
      </c>
      <c r="AS94" s="8"/>
    </row>
    <row r="95" spans="1:45" ht="16.5">
      <c r="A95" s="12" t="e">
        <f>#REF!</f>
        <v>#REF!</v>
      </c>
      <c r="B95" s="12" t="e">
        <f>#REF!</f>
        <v>#REF!</v>
      </c>
      <c r="C95" s="12" t="e">
        <f>#REF!</f>
        <v>#REF!</v>
      </c>
      <c r="D95" s="17" t="e">
        <f>#REF!</f>
        <v>#REF!</v>
      </c>
      <c r="E95" s="17" t="e">
        <f>#REF!</f>
        <v>#REF!</v>
      </c>
      <c r="F95" s="4">
        <v>2</v>
      </c>
      <c r="G95" s="4">
        <v>2</v>
      </c>
      <c r="H95" s="4">
        <v>2</v>
      </c>
      <c r="I95" s="4">
        <v>2</v>
      </c>
      <c r="J95" s="4">
        <v>2</v>
      </c>
      <c r="K95" s="4">
        <v>2</v>
      </c>
      <c r="L95" s="4">
        <v>2</v>
      </c>
      <c r="M95" s="4">
        <v>2</v>
      </c>
      <c r="N95" s="4">
        <v>1</v>
      </c>
      <c r="O95" s="4">
        <v>2</v>
      </c>
      <c r="P95" s="4">
        <v>1</v>
      </c>
      <c r="Q95" s="4">
        <v>1</v>
      </c>
      <c r="R95" s="4">
        <v>2</v>
      </c>
      <c r="S95" s="4">
        <v>1</v>
      </c>
      <c r="T95" s="4">
        <v>2</v>
      </c>
      <c r="U95" s="4">
        <v>1</v>
      </c>
      <c r="V95" s="4">
        <v>1</v>
      </c>
      <c r="W95" s="4">
        <v>1</v>
      </c>
      <c r="X95" s="4">
        <v>1</v>
      </c>
      <c r="Y95" s="4">
        <v>1</v>
      </c>
      <c r="Z95" s="4">
        <v>2</v>
      </c>
      <c r="AA95" s="4">
        <v>1</v>
      </c>
      <c r="AB95" s="4">
        <v>1</v>
      </c>
      <c r="AC95" s="4">
        <v>1</v>
      </c>
      <c r="AD95" s="4">
        <v>1</v>
      </c>
      <c r="AE95" s="4">
        <v>2</v>
      </c>
      <c r="AF95" s="4">
        <v>1</v>
      </c>
      <c r="AG95" s="4">
        <v>1</v>
      </c>
      <c r="AH95" s="4">
        <v>1</v>
      </c>
      <c r="AI95" s="4">
        <v>2</v>
      </c>
      <c r="AJ95" s="4">
        <v>2</v>
      </c>
      <c r="AK95" s="4">
        <v>1</v>
      </c>
      <c r="AL95" s="4">
        <v>1</v>
      </c>
      <c r="AM95" s="4">
        <v>2</v>
      </c>
      <c r="AN95" s="4">
        <v>2</v>
      </c>
      <c r="AO95" s="4">
        <v>2</v>
      </c>
      <c r="AP95" s="4">
        <v>2</v>
      </c>
      <c r="AQ95" s="5">
        <f>SUM(F95:G95:H95:I95:J95:K95:L95:M95:N95:O95:P95:Q95:R95:S95:T95:U95:V95:W95:X95:Y95:Z95:AA95:AB95:AC95:AD95:AE95:AF95:AG95:AH95:AI95:AJ95:AK95:AL95:AM95:AN95:AO95:AP95)</f>
        <v>56</v>
      </c>
      <c r="AR95" s="6">
        <f t="shared" si="2"/>
        <v>50.450450450450447</v>
      </c>
      <c r="AS95" s="8"/>
    </row>
    <row r="96" spans="1:45" ht="16.5">
      <c r="A96" s="12" t="e">
        <f>#REF!</f>
        <v>#REF!</v>
      </c>
      <c r="B96" s="12" t="e">
        <f>#REF!</f>
        <v>#REF!</v>
      </c>
      <c r="C96" s="12" t="e">
        <f>#REF!</f>
        <v>#REF!</v>
      </c>
      <c r="D96" s="17" t="e">
        <f>#REF!</f>
        <v>#REF!</v>
      </c>
      <c r="E96" s="17" t="e">
        <f>#REF!</f>
        <v>#REF!</v>
      </c>
      <c r="F96" s="4">
        <v>3</v>
      </c>
      <c r="G96" s="4">
        <v>3</v>
      </c>
      <c r="H96" s="4">
        <v>2</v>
      </c>
      <c r="I96" s="4">
        <v>3</v>
      </c>
      <c r="J96" s="4">
        <v>2</v>
      </c>
      <c r="K96" s="4">
        <v>3</v>
      </c>
      <c r="L96" s="4">
        <v>2</v>
      </c>
      <c r="M96" s="4">
        <v>3</v>
      </c>
      <c r="N96" s="4">
        <v>3</v>
      </c>
      <c r="O96" s="4">
        <v>3</v>
      </c>
      <c r="P96" s="4">
        <v>2</v>
      </c>
      <c r="Q96" s="4">
        <v>3</v>
      </c>
      <c r="R96" s="4">
        <v>3</v>
      </c>
      <c r="S96" s="4">
        <v>2</v>
      </c>
      <c r="T96" s="4">
        <v>2</v>
      </c>
      <c r="U96" s="4">
        <v>2</v>
      </c>
      <c r="V96" s="4">
        <v>2</v>
      </c>
      <c r="W96" s="4">
        <v>2</v>
      </c>
      <c r="X96" s="4">
        <v>3</v>
      </c>
      <c r="Y96" s="4">
        <v>2</v>
      </c>
      <c r="Z96" s="4">
        <v>3</v>
      </c>
      <c r="AA96" s="4">
        <v>3</v>
      </c>
      <c r="AB96" s="4">
        <v>3</v>
      </c>
      <c r="AC96" s="4">
        <v>3</v>
      </c>
      <c r="AD96" s="4">
        <v>2</v>
      </c>
      <c r="AE96" s="4">
        <v>3</v>
      </c>
      <c r="AF96" s="4">
        <v>2</v>
      </c>
      <c r="AG96" s="4">
        <v>3</v>
      </c>
      <c r="AH96" s="4">
        <v>3</v>
      </c>
      <c r="AI96" s="4">
        <v>2</v>
      </c>
      <c r="AJ96" s="4">
        <v>2</v>
      </c>
      <c r="AK96" s="4">
        <v>3</v>
      </c>
      <c r="AL96" s="4">
        <v>3</v>
      </c>
      <c r="AM96" s="4">
        <v>3</v>
      </c>
      <c r="AN96" s="4">
        <v>3</v>
      </c>
      <c r="AO96" s="4">
        <v>3</v>
      </c>
      <c r="AP96" s="4">
        <v>2</v>
      </c>
      <c r="AQ96" s="5">
        <f>SUM(F96:G96:H96:I96:J96:K96:L96:M96:N96:O96:P96:Q96:R96:S96:T96:U96:V96:W96:X96:Y96:Z96:AA96:AB96:AC96:AD96:AE96:AF96:AG96:AH96:AI96:AJ96:AK96:AL96:AM96:AN96:AO96:AP96)</f>
        <v>96</v>
      </c>
      <c r="AR96" s="6">
        <f t="shared" si="2"/>
        <v>86.486486486486484</v>
      </c>
      <c r="AS96" s="8"/>
    </row>
    <row r="97" spans="1:45" ht="16.5">
      <c r="A97" s="12" t="e">
        <f>#REF!</f>
        <v>#REF!</v>
      </c>
      <c r="B97" s="12" t="e">
        <f>#REF!</f>
        <v>#REF!</v>
      </c>
      <c r="C97" s="12" t="e">
        <f>#REF!</f>
        <v>#REF!</v>
      </c>
      <c r="D97" s="17" t="e">
        <f>#REF!</f>
        <v>#REF!</v>
      </c>
      <c r="E97" s="17" t="e">
        <f>#REF!</f>
        <v>#REF!</v>
      </c>
      <c r="F97" s="4">
        <v>2</v>
      </c>
      <c r="G97" s="4">
        <v>2</v>
      </c>
      <c r="H97" s="4">
        <v>2</v>
      </c>
      <c r="I97" s="4">
        <v>2</v>
      </c>
      <c r="J97" s="4">
        <v>2</v>
      </c>
      <c r="K97" s="4">
        <v>2</v>
      </c>
      <c r="L97" s="4">
        <v>2</v>
      </c>
      <c r="M97" s="4">
        <v>2</v>
      </c>
      <c r="N97" s="4">
        <v>2</v>
      </c>
      <c r="O97" s="4">
        <v>2</v>
      </c>
      <c r="P97" s="4">
        <v>1</v>
      </c>
      <c r="Q97" s="4">
        <v>2</v>
      </c>
      <c r="R97" s="4">
        <v>2</v>
      </c>
      <c r="S97" s="4">
        <v>1</v>
      </c>
      <c r="T97" s="4">
        <v>2</v>
      </c>
      <c r="U97" s="4">
        <v>1</v>
      </c>
      <c r="V97" s="4">
        <v>2</v>
      </c>
      <c r="W97" s="4">
        <v>2</v>
      </c>
      <c r="X97" s="4">
        <v>2</v>
      </c>
      <c r="Y97" s="4">
        <v>1</v>
      </c>
      <c r="Z97" s="4">
        <v>2</v>
      </c>
      <c r="AA97" s="4">
        <v>1</v>
      </c>
      <c r="AB97" s="4">
        <v>1</v>
      </c>
      <c r="AC97" s="4">
        <v>1</v>
      </c>
      <c r="AD97" s="4">
        <v>1</v>
      </c>
      <c r="AE97" s="4">
        <v>2</v>
      </c>
      <c r="AF97" s="4">
        <v>1</v>
      </c>
      <c r="AG97" s="4">
        <v>1</v>
      </c>
      <c r="AH97" s="4">
        <v>1</v>
      </c>
      <c r="AI97" s="4">
        <v>2</v>
      </c>
      <c r="AJ97" s="4">
        <v>2</v>
      </c>
      <c r="AK97" s="4">
        <v>1</v>
      </c>
      <c r="AL97" s="4">
        <v>1</v>
      </c>
      <c r="AM97" s="4">
        <v>2</v>
      </c>
      <c r="AN97" s="4">
        <v>2</v>
      </c>
      <c r="AO97" s="4">
        <v>2</v>
      </c>
      <c r="AP97" s="4">
        <v>2</v>
      </c>
      <c r="AQ97" s="5">
        <f>SUM(F97:G97:H97:I97:J97:K97:L97:M97:N97:O97:P97:Q97:R97:S97:T97:U97:V97:W97:X97:Y97:Z97:AA97:AB97:AC97:AD97:AE97:AF97:AG97:AH97:AI97:AJ97:AK97:AL97:AM97:AN97:AO97:AP97)</f>
        <v>61</v>
      </c>
      <c r="AR97" s="6">
        <f t="shared" si="2"/>
        <v>54.954954954954957</v>
      </c>
      <c r="AS97" s="8"/>
    </row>
    <row r="98" spans="1:45" ht="16.5">
      <c r="A98" s="12" t="e">
        <f>#REF!</f>
        <v>#REF!</v>
      </c>
      <c r="B98" s="12" t="e">
        <f>#REF!</f>
        <v>#REF!</v>
      </c>
      <c r="C98" s="12" t="e">
        <f>#REF!</f>
        <v>#REF!</v>
      </c>
      <c r="D98" s="17" t="e">
        <f>#REF!</f>
        <v>#REF!</v>
      </c>
      <c r="E98" s="17" t="e">
        <f>#REF!</f>
        <v>#REF!</v>
      </c>
      <c r="F98" s="4">
        <v>3</v>
      </c>
      <c r="G98" s="4">
        <v>2</v>
      </c>
      <c r="H98" s="4">
        <v>3</v>
      </c>
      <c r="I98" s="4">
        <v>3</v>
      </c>
      <c r="J98" s="4">
        <v>2</v>
      </c>
      <c r="K98" s="4">
        <v>2</v>
      </c>
      <c r="L98" s="4">
        <v>2</v>
      </c>
      <c r="M98" s="4">
        <v>3</v>
      </c>
      <c r="N98" s="4">
        <v>2</v>
      </c>
      <c r="O98" s="4">
        <v>2</v>
      </c>
      <c r="P98" s="4">
        <v>2</v>
      </c>
      <c r="Q98" s="4">
        <v>2</v>
      </c>
      <c r="R98" s="4">
        <v>3</v>
      </c>
      <c r="S98" s="4">
        <v>2</v>
      </c>
      <c r="T98" s="4">
        <v>2</v>
      </c>
      <c r="U98" s="4">
        <v>2</v>
      </c>
      <c r="V98" s="4">
        <v>2</v>
      </c>
      <c r="W98" s="4">
        <v>2</v>
      </c>
      <c r="X98" s="4">
        <v>3</v>
      </c>
      <c r="Y98" s="4">
        <v>3</v>
      </c>
      <c r="Z98" s="4">
        <v>2</v>
      </c>
      <c r="AA98" s="4">
        <v>2</v>
      </c>
      <c r="AB98" s="4">
        <v>3</v>
      </c>
      <c r="AC98" s="4">
        <v>3</v>
      </c>
      <c r="AD98" s="4">
        <v>3</v>
      </c>
      <c r="AE98" s="4">
        <v>3</v>
      </c>
      <c r="AF98" s="4">
        <v>2</v>
      </c>
      <c r="AG98" s="4">
        <v>3</v>
      </c>
      <c r="AH98" s="4">
        <v>3</v>
      </c>
      <c r="AI98" s="4">
        <v>3</v>
      </c>
      <c r="AJ98" s="4">
        <v>2</v>
      </c>
      <c r="AK98" s="4">
        <v>3</v>
      </c>
      <c r="AL98" s="4">
        <v>3</v>
      </c>
      <c r="AM98" s="4">
        <v>3</v>
      </c>
      <c r="AN98" s="4">
        <v>3</v>
      </c>
      <c r="AO98" s="4">
        <v>2</v>
      </c>
      <c r="AP98" s="4">
        <v>2</v>
      </c>
      <c r="AQ98" s="5">
        <f>SUM(F98:G98:H98:I98:J98:K98:L98:M98:N98:O98:P98:Q98:R98:S98:T98:U98:V98:W98:X98:Y98:Z98:AA98:AB98:AC98:AD98:AE98:AF98:AG98:AH98:AI98:AJ98:AK98:AL98:AM98:AN98:AO98:AP98)</f>
        <v>92</v>
      </c>
      <c r="AR98" s="6">
        <f t="shared" si="2"/>
        <v>82.882882882882882</v>
      </c>
      <c r="AS98" s="8"/>
    </row>
    <row r="99" spans="1:45" ht="16.5">
      <c r="A99" s="12" t="e">
        <f>#REF!</f>
        <v>#REF!</v>
      </c>
      <c r="B99" s="12" t="e">
        <f>#REF!</f>
        <v>#REF!</v>
      </c>
      <c r="C99" s="12" t="e">
        <f>#REF!</f>
        <v>#REF!</v>
      </c>
      <c r="D99" s="17" t="e">
        <f>#REF!</f>
        <v>#REF!</v>
      </c>
      <c r="E99" s="17" t="e">
        <f>#REF!</f>
        <v>#REF!</v>
      </c>
      <c r="F99" s="4">
        <v>3</v>
      </c>
      <c r="G99" s="4">
        <v>3</v>
      </c>
      <c r="H99" s="4">
        <v>2</v>
      </c>
      <c r="I99" s="4">
        <v>3</v>
      </c>
      <c r="J99" s="4">
        <v>2</v>
      </c>
      <c r="K99" s="4">
        <v>3</v>
      </c>
      <c r="L99" s="4">
        <v>2</v>
      </c>
      <c r="M99" s="4">
        <v>3</v>
      </c>
      <c r="N99" s="4">
        <v>3</v>
      </c>
      <c r="O99" s="4">
        <v>3</v>
      </c>
      <c r="P99" s="4">
        <v>2</v>
      </c>
      <c r="Q99" s="4">
        <v>3</v>
      </c>
      <c r="R99" s="4">
        <v>3</v>
      </c>
      <c r="S99" s="4">
        <v>2</v>
      </c>
      <c r="T99" s="4">
        <v>2</v>
      </c>
      <c r="U99" s="4">
        <v>2</v>
      </c>
      <c r="V99" s="4">
        <v>2</v>
      </c>
      <c r="W99" s="4">
        <v>2</v>
      </c>
      <c r="X99" s="4">
        <v>3</v>
      </c>
      <c r="Y99" s="4">
        <v>2</v>
      </c>
      <c r="Z99" s="4">
        <v>3</v>
      </c>
      <c r="AA99" s="4">
        <v>3</v>
      </c>
      <c r="AB99" s="4">
        <v>3</v>
      </c>
      <c r="AC99" s="4">
        <v>3</v>
      </c>
      <c r="AD99" s="4">
        <v>2</v>
      </c>
      <c r="AE99" s="4">
        <v>3</v>
      </c>
      <c r="AF99" s="4">
        <v>2</v>
      </c>
      <c r="AG99" s="4">
        <v>3</v>
      </c>
      <c r="AH99" s="4">
        <v>3</v>
      </c>
      <c r="AI99" s="4">
        <v>2</v>
      </c>
      <c r="AJ99" s="4">
        <v>2</v>
      </c>
      <c r="AK99" s="4">
        <v>3</v>
      </c>
      <c r="AL99" s="4">
        <v>3</v>
      </c>
      <c r="AM99" s="4">
        <v>3</v>
      </c>
      <c r="AN99" s="4">
        <v>3</v>
      </c>
      <c r="AO99" s="4">
        <v>3</v>
      </c>
      <c r="AP99" s="4">
        <v>2</v>
      </c>
      <c r="AQ99" s="5">
        <f>SUM(F99:G99:H99:I99:J99:K99:L99:M99:N99:O99:P99:Q99:R99:S99:T99:U99:V99:W99:X99:Y99:Z99:AA99:AB99:AC99:AD99:AE99:AF99:AG99:AH99:AI99:AJ99:AK99:AL99:AM99:AN99:AO99:AP99)</f>
        <v>96</v>
      </c>
      <c r="AR99" s="6">
        <f t="shared" si="2"/>
        <v>86.486486486486484</v>
      </c>
      <c r="AS99" s="8"/>
    </row>
    <row r="100" spans="1:45" ht="16.5">
      <c r="A100" s="12" t="e">
        <f>#REF!</f>
        <v>#REF!</v>
      </c>
      <c r="B100" s="12" t="e">
        <f>#REF!</f>
        <v>#REF!</v>
      </c>
      <c r="C100" s="12" t="e">
        <f>#REF!</f>
        <v>#REF!</v>
      </c>
      <c r="D100" s="17" t="e">
        <f>#REF!</f>
        <v>#REF!</v>
      </c>
      <c r="E100" s="17" t="e">
        <f>#REF!</f>
        <v>#REF!</v>
      </c>
      <c r="F100" s="4">
        <v>3</v>
      </c>
      <c r="G100" s="4">
        <v>3</v>
      </c>
      <c r="H100" s="4">
        <v>2</v>
      </c>
      <c r="I100" s="4">
        <v>3</v>
      </c>
      <c r="J100" s="4">
        <v>2</v>
      </c>
      <c r="K100" s="4">
        <v>3</v>
      </c>
      <c r="L100" s="4">
        <v>3</v>
      </c>
      <c r="M100" s="4">
        <v>3</v>
      </c>
      <c r="N100" s="4">
        <v>3</v>
      </c>
      <c r="O100" s="4">
        <v>3</v>
      </c>
      <c r="P100" s="4">
        <v>2</v>
      </c>
      <c r="Q100" s="4">
        <v>2</v>
      </c>
      <c r="R100" s="4">
        <v>3</v>
      </c>
      <c r="S100" s="4">
        <v>2</v>
      </c>
      <c r="T100" s="4">
        <v>3</v>
      </c>
      <c r="U100" s="4">
        <v>2</v>
      </c>
      <c r="V100" s="4">
        <v>3</v>
      </c>
      <c r="W100" s="4">
        <v>2</v>
      </c>
      <c r="X100" s="4">
        <v>3</v>
      </c>
      <c r="Y100" s="4">
        <v>3</v>
      </c>
      <c r="Z100" s="4">
        <v>3</v>
      </c>
      <c r="AA100" s="4">
        <v>3</v>
      </c>
      <c r="AB100" s="4">
        <v>3</v>
      </c>
      <c r="AC100" s="4">
        <v>3</v>
      </c>
      <c r="AD100" s="4">
        <v>2</v>
      </c>
      <c r="AE100" s="4">
        <v>2</v>
      </c>
      <c r="AF100" s="4">
        <v>3</v>
      </c>
      <c r="AG100" s="4">
        <v>2</v>
      </c>
      <c r="AH100" s="4">
        <v>2</v>
      </c>
      <c r="AI100" s="4">
        <v>2</v>
      </c>
      <c r="AJ100" s="4">
        <v>2</v>
      </c>
      <c r="AK100" s="4">
        <v>2</v>
      </c>
      <c r="AL100" s="4">
        <v>3</v>
      </c>
      <c r="AM100" s="4">
        <v>3</v>
      </c>
      <c r="AN100" s="4">
        <v>2</v>
      </c>
      <c r="AO100" s="4">
        <v>2</v>
      </c>
      <c r="AP100" s="4">
        <v>2</v>
      </c>
      <c r="AQ100" s="5">
        <f>SUM(F100:G100:H100:I100:J100:K100:L100:M100:N100:O100:P100:Q100:R100:S100:T100:U100:V100:W100:X100:Y100:Z100:AA100:AB100:AC100:AD100:AE100:AF100:AG100:AH100:AI100:AJ100:AK100:AL100:AM100:AN100:AO100:AP100)</f>
        <v>94</v>
      </c>
      <c r="AR100" s="6">
        <f t="shared" si="2"/>
        <v>84.684684684684683</v>
      </c>
      <c r="AS100" s="8"/>
    </row>
    <row r="101" spans="1:45" ht="16.5">
      <c r="A101" s="12" t="e">
        <f>#REF!</f>
        <v>#REF!</v>
      </c>
      <c r="B101" s="12" t="e">
        <f>#REF!</f>
        <v>#REF!</v>
      </c>
      <c r="C101" s="12" t="e">
        <f>#REF!</f>
        <v>#REF!</v>
      </c>
      <c r="D101" s="17" t="e">
        <f>#REF!</f>
        <v>#REF!</v>
      </c>
      <c r="E101" s="17" t="e">
        <f>#REF!</f>
        <v>#REF!</v>
      </c>
      <c r="F101" s="4">
        <v>3</v>
      </c>
      <c r="G101" s="4">
        <v>3</v>
      </c>
      <c r="H101" s="4">
        <v>2</v>
      </c>
      <c r="I101" s="4">
        <v>3</v>
      </c>
      <c r="J101" s="4">
        <v>2</v>
      </c>
      <c r="K101" s="4">
        <v>3</v>
      </c>
      <c r="L101" s="4">
        <v>2</v>
      </c>
      <c r="M101" s="4">
        <v>3</v>
      </c>
      <c r="N101" s="4">
        <v>3</v>
      </c>
      <c r="O101" s="4">
        <v>3</v>
      </c>
      <c r="P101" s="4">
        <v>2</v>
      </c>
      <c r="Q101" s="4">
        <v>3</v>
      </c>
      <c r="R101" s="4">
        <v>3</v>
      </c>
      <c r="S101" s="4">
        <v>2</v>
      </c>
      <c r="T101" s="4">
        <v>2</v>
      </c>
      <c r="U101" s="4">
        <v>2</v>
      </c>
      <c r="V101" s="4">
        <v>2</v>
      </c>
      <c r="W101" s="4">
        <v>2</v>
      </c>
      <c r="X101" s="4">
        <v>3</v>
      </c>
      <c r="Y101" s="4">
        <v>2</v>
      </c>
      <c r="Z101" s="4">
        <v>3</v>
      </c>
      <c r="AA101" s="4">
        <v>3</v>
      </c>
      <c r="AB101" s="4">
        <v>3</v>
      </c>
      <c r="AC101" s="4">
        <v>3</v>
      </c>
      <c r="AD101" s="4">
        <v>2</v>
      </c>
      <c r="AE101" s="4">
        <v>3</v>
      </c>
      <c r="AF101" s="4">
        <v>2</v>
      </c>
      <c r="AG101" s="4">
        <v>3</v>
      </c>
      <c r="AH101" s="4">
        <v>3</v>
      </c>
      <c r="AI101" s="4">
        <v>2</v>
      </c>
      <c r="AJ101" s="4">
        <v>2</v>
      </c>
      <c r="AK101" s="4">
        <v>3</v>
      </c>
      <c r="AL101" s="4">
        <v>3</v>
      </c>
      <c r="AM101" s="4">
        <v>3</v>
      </c>
      <c r="AN101" s="4">
        <v>3</v>
      </c>
      <c r="AO101" s="4">
        <v>3</v>
      </c>
      <c r="AP101" s="4">
        <v>2</v>
      </c>
      <c r="AQ101" s="5">
        <f>SUM(F101:G101:H101:I101:J101:K101:L101:M101:N101:O101:P101:Q101:R101:S101:T101:U101:V101:W101:X101:Y101:Z101:AA101:AB101:AC101:AD101:AE101:AF101:AG101:AH101:AI101:AJ101:AK101:AL101:AM101:AN101:AO101:AP101)</f>
        <v>96</v>
      </c>
      <c r="AR101" s="6">
        <f t="shared" si="2"/>
        <v>86.486486486486484</v>
      </c>
      <c r="AS101" s="8"/>
    </row>
    <row r="102" spans="1:45" ht="16.5">
      <c r="A102" s="12" t="e">
        <f>#REF!</f>
        <v>#REF!</v>
      </c>
      <c r="B102" s="12" t="e">
        <f>#REF!</f>
        <v>#REF!</v>
      </c>
      <c r="C102" s="12" t="e">
        <f>#REF!</f>
        <v>#REF!</v>
      </c>
      <c r="D102" s="17" t="e">
        <f>#REF!</f>
        <v>#REF!</v>
      </c>
      <c r="E102" s="17" t="e">
        <f>#REF!</f>
        <v>#REF!</v>
      </c>
      <c r="F102" s="4">
        <v>3</v>
      </c>
      <c r="G102" s="4">
        <v>3</v>
      </c>
      <c r="H102" s="4">
        <v>2</v>
      </c>
      <c r="I102" s="4">
        <v>3</v>
      </c>
      <c r="J102" s="4">
        <v>3</v>
      </c>
      <c r="K102" s="4">
        <v>3</v>
      </c>
      <c r="L102" s="4">
        <v>3</v>
      </c>
      <c r="M102" s="4">
        <v>3</v>
      </c>
      <c r="N102" s="4">
        <v>3</v>
      </c>
      <c r="O102" s="4">
        <v>3</v>
      </c>
      <c r="P102" s="4">
        <v>3</v>
      </c>
      <c r="Q102" s="4">
        <v>3</v>
      </c>
      <c r="R102" s="4">
        <v>3</v>
      </c>
      <c r="S102" s="4">
        <v>3</v>
      </c>
      <c r="T102" s="4">
        <v>3</v>
      </c>
      <c r="U102" s="4">
        <v>3</v>
      </c>
      <c r="V102" s="4">
        <v>3</v>
      </c>
      <c r="W102" s="4">
        <v>3</v>
      </c>
      <c r="X102" s="4">
        <v>3</v>
      </c>
      <c r="Y102" s="4">
        <v>3</v>
      </c>
      <c r="Z102" s="4">
        <v>3</v>
      </c>
      <c r="AA102" s="4">
        <v>3</v>
      </c>
      <c r="AB102" s="4">
        <v>3</v>
      </c>
      <c r="AC102" s="4">
        <v>3</v>
      </c>
      <c r="AD102" s="4">
        <v>3</v>
      </c>
      <c r="AE102" s="4">
        <v>3</v>
      </c>
      <c r="AF102" s="4">
        <v>2</v>
      </c>
      <c r="AG102" s="4">
        <v>3</v>
      </c>
      <c r="AH102" s="4">
        <v>3</v>
      </c>
      <c r="AI102" s="4">
        <v>3</v>
      </c>
      <c r="AJ102" s="4">
        <v>2</v>
      </c>
      <c r="AK102" s="4">
        <v>3</v>
      </c>
      <c r="AL102" s="4">
        <v>3</v>
      </c>
      <c r="AM102" s="4">
        <v>3</v>
      </c>
      <c r="AN102" s="4">
        <v>3</v>
      </c>
      <c r="AO102" s="4">
        <v>2</v>
      </c>
      <c r="AP102" s="4">
        <v>2</v>
      </c>
      <c r="AQ102" s="5">
        <f>SUM(F102:G102:H102:I102:J102:K102:L102:M102:N102:O102:P102:Q102:R102:S102:T102:U102:V102:W102:X102:Y102:Z102:AA102:AB102:AC102:AD102:AE102:AF102:AG102:AH102:AI102:AJ102:AK102:AL102:AM102:AN102:AO102:AP102)</f>
        <v>106</v>
      </c>
      <c r="AR102" s="6">
        <f t="shared" si="2"/>
        <v>95.495495495495504</v>
      </c>
      <c r="AS102" s="8"/>
    </row>
    <row r="103" spans="1:45" ht="16.5">
      <c r="A103" s="12" t="e">
        <f>#REF!</f>
        <v>#REF!</v>
      </c>
      <c r="B103" s="12" t="e">
        <f>#REF!</f>
        <v>#REF!</v>
      </c>
      <c r="C103" s="12" t="e">
        <f>#REF!</f>
        <v>#REF!</v>
      </c>
      <c r="D103" s="17" t="e">
        <f>#REF!</f>
        <v>#REF!</v>
      </c>
      <c r="E103" s="17" t="e">
        <f>#REF!</f>
        <v>#REF!</v>
      </c>
      <c r="F103" s="4">
        <v>2</v>
      </c>
      <c r="G103" s="4">
        <v>2</v>
      </c>
      <c r="H103" s="4">
        <v>2</v>
      </c>
      <c r="I103" s="4">
        <v>3</v>
      </c>
      <c r="J103" s="4">
        <v>2</v>
      </c>
      <c r="K103" s="4">
        <v>3</v>
      </c>
      <c r="L103" s="4">
        <v>2</v>
      </c>
      <c r="M103" s="4">
        <v>3</v>
      </c>
      <c r="N103" s="4">
        <v>3</v>
      </c>
      <c r="O103" s="4">
        <v>3</v>
      </c>
      <c r="P103" s="4">
        <v>2</v>
      </c>
      <c r="Q103" s="4">
        <v>2</v>
      </c>
      <c r="R103" s="4">
        <v>3</v>
      </c>
      <c r="S103" s="4">
        <v>2</v>
      </c>
      <c r="T103" s="4">
        <v>2</v>
      </c>
      <c r="U103" s="4">
        <v>2</v>
      </c>
      <c r="V103" s="4">
        <v>2</v>
      </c>
      <c r="W103" s="4">
        <v>2</v>
      </c>
      <c r="X103" s="4">
        <v>3</v>
      </c>
      <c r="Y103" s="4">
        <v>2</v>
      </c>
      <c r="Z103" s="4">
        <v>3</v>
      </c>
      <c r="AA103" s="4">
        <v>3</v>
      </c>
      <c r="AB103" s="4">
        <v>3</v>
      </c>
      <c r="AC103" s="4">
        <v>3</v>
      </c>
      <c r="AD103" s="4">
        <v>2</v>
      </c>
      <c r="AE103" s="4">
        <v>2</v>
      </c>
      <c r="AF103" s="4">
        <v>2</v>
      </c>
      <c r="AG103" s="4">
        <v>2</v>
      </c>
      <c r="AH103" s="4">
        <v>2</v>
      </c>
      <c r="AI103" s="4">
        <v>2</v>
      </c>
      <c r="AJ103" s="4">
        <v>2</v>
      </c>
      <c r="AK103" s="4">
        <v>2</v>
      </c>
      <c r="AL103" s="4">
        <v>3</v>
      </c>
      <c r="AM103" s="4">
        <v>3</v>
      </c>
      <c r="AN103" s="4">
        <v>2</v>
      </c>
      <c r="AO103" s="4">
        <v>2</v>
      </c>
      <c r="AP103" s="4">
        <v>2</v>
      </c>
      <c r="AQ103" s="5">
        <f>SUM(F103:G103:H103:I103:J103:K103:L103:M103:N103:O103:P103:Q103:R103:S103:T103:U103:V103:W103:X103:Y103:Z103:AA103:AB103:AC103:AD103:AE103:AF103:AG103:AH103:AI103:AJ103:AK103:AL103:AM103:AN103:AO103:AP103)</f>
        <v>87</v>
      </c>
      <c r="AR103" s="6">
        <f t="shared" si="2"/>
        <v>78.378378378378372</v>
      </c>
      <c r="AS103" s="8"/>
    </row>
    <row r="104" spans="1:45" ht="16.5">
      <c r="A104" s="12" t="e">
        <f>#REF!</f>
        <v>#REF!</v>
      </c>
      <c r="B104" s="12" t="e">
        <f>#REF!</f>
        <v>#REF!</v>
      </c>
      <c r="C104" s="12" t="e">
        <f>#REF!</f>
        <v>#REF!</v>
      </c>
      <c r="D104" s="17" t="e">
        <f>#REF!</f>
        <v>#REF!</v>
      </c>
      <c r="E104" s="17" t="e">
        <f>#REF!</f>
        <v>#REF!</v>
      </c>
      <c r="F104" s="4">
        <v>2</v>
      </c>
      <c r="G104" s="4">
        <v>2</v>
      </c>
      <c r="H104" s="4">
        <v>1</v>
      </c>
      <c r="I104" s="4">
        <v>1</v>
      </c>
      <c r="J104" s="4">
        <v>1</v>
      </c>
      <c r="K104" s="4">
        <v>1</v>
      </c>
      <c r="L104" s="4">
        <v>2</v>
      </c>
      <c r="M104" s="4">
        <v>2</v>
      </c>
      <c r="N104" s="4">
        <v>1</v>
      </c>
      <c r="O104" s="4">
        <v>1</v>
      </c>
      <c r="P104" s="4">
        <v>1</v>
      </c>
      <c r="Q104" s="4">
        <v>1</v>
      </c>
      <c r="R104" s="4">
        <v>1</v>
      </c>
      <c r="S104" s="4">
        <v>1</v>
      </c>
      <c r="T104" s="4">
        <v>2</v>
      </c>
      <c r="U104" s="4">
        <v>1</v>
      </c>
      <c r="V104" s="4">
        <v>1</v>
      </c>
      <c r="W104" s="4">
        <v>1</v>
      </c>
      <c r="X104" s="4">
        <v>1</v>
      </c>
      <c r="Y104" s="4">
        <v>1</v>
      </c>
      <c r="Z104" s="4">
        <v>2</v>
      </c>
      <c r="AA104" s="4">
        <v>1</v>
      </c>
      <c r="AB104" s="4">
        <v>1</v>
      </c>
      <c r="AC104" s="4">
        <v>1</v>
      </c>
      <c r="AD104" s="4">
        <v>1</v>
      </c>
      <c r="AE104" s="4">
        <v>2</v>
      </c>
      <c r="AF104" s="4">
        <v>1</v>
      </c>
      <c r="AG104" s="4">
        <v>1</v>
      </c>
      <c r="AH104" s="4">
        <v>1</v>
      </c>
      <c r="AI104" s="4">
        <v>2</v>
      </c>
      <c r="AJ104" s="4">
        <v>2</v>
      </c>
      <c r="AK104" s="4">
        <v>1</v>
      </c>
      <c r="AL104" s="4">
        <v>1</v>
      </c>
      <c r="AM104" s="4">
        <v>2</v>
      </c>
      <c r="AN104" s="4">
        <v>2</v>
      </c>
      <c r="AO104" s="4">
        <v>2</v>
      </c>
      <c r="AP104" s="4">
        <v>2</v>
      </c>
      <c r="AQ104" s="5">
        <f>SUM(F104:G104:H104:I104:J104:K104:L104:M104:N104:O104:P104:Q104:R104:S104:T104:U104:V104:W104:X104:Y104:Z104:AA104:AB104:AC104:AD104:AE104:AF104:AG104:AH104:AI104:AJ104:AK104:AL104:AM104:AN104:AO104:AP104)</f>
        <v>50</v>
      </c>
      <c r="AR104" s="6">
        <f t="shared" si="2"/>
        <v>45.045045045045043</v>
      </c>
      <c r="AS104" s="8"/>
    </row>
    <row r="105" spans="1:45" ht="16.5">
      <c r="A105" s="12" t="e">
        <f>#REF!</f>
        <v>#REF!</v>
      </c>
      <c r="B105" s="12" t="e">
        <f>#REF!</f>
        <v>#REF!</v>
      </c>
      <c r="C105" s="12" t="e">
        <f>#REF!</f>
        <v>#REF!</v>
      </c>
      <c r="D105" s="17" t="e">
        <f>#REF!</f>
        <v>#REF!</v>
      </c>
      <c r="E105" s="17" t="e">
        <f>#REF!</f>
        <v>#REF!</v>
      </c>
      <c r="F105" s="4">
        <v>2</v>
      </c>
      <c r="G105" s="4">
        <v>2</v>
      </c>
      <c r="H105" s="4">
        <v>2</v>
      </c>
      <c r="I105" s="4">
        <v>2</v>
      </c>
      <c r="J105" s="4">
        <v>2</v>
      </c>
      <c r="K105" s="4">
        <v>2</v>
      </c>
      <c r="L105" s="4">
        <v>2</v>
      </c>
      <c r="M105" s="4">
        <v>2</v>
      </c>
      <c r="N105" s="4">
        <v>2</v>
      </c>
      <c r="O105" s="4">
        <v>2</v>
      </c>
      <c r="P105" s="4">
        <v>2</v>
      </c>
      <c r="Q105" s="4">
        <v>2</v>
      </c>
      <c r="R105" s="4">
        <v>2</v>
      </c>
      <c r="S105" s="4">
        <v>2</v>
      </c>
      <c r="T105" s="4">
        <v>2</v>
      </c>
      <c r="U105" s="4">
        <v>1</v>
      </c>
      <c r="V105" s="4">
        <v>2</v>
      </c>
      <c r="W105" s="4">
        <v>2</v>
      </c>
      <c r="X105" s="4">
        <v>2</v>
      </c>
      <c r="Y105" s="4">
        <v>1</v>
      </c>
      <c r="Z105" s="4">
        <v>2</v>
      </c>
      <c r="AA105" s="4">
        <v>2</v>
      </c>
      <c r="AB105" s="4">
        <v>1</v>
      </c>
      <c r="AC105" s="4">
        <v>2</v>
      </c>
      <c r="AD105" s="4">
        <v>2</v>
      </c>
      <c r="AE105" s="4">
        <v>2</v>
      </c>
      <c r="AF105" s="4">
        <v>2</v>
      </c>
      <c r="AG105" s="4">
        <v>1</v>
      </c>
      <c r="AH105" s="4">
        <v>1</v>
      </c>
      <c r="AI105" s="4">
        <v>2</v>
      </c>
      <c r="AJ105" s="4">
        <v>2</v>
      </c>
      <c r="AK105" s="4">
        <v>1</v>
      </c>
      <c r="AL105" s="4">
        <v>1</v>
      </c>
      <c r="AM105" s="4">
        <v>2</v>
      </c>
      <c r="AN105" s="4">
        <v>2</v>
      </c>
      <c r="AO105" s="4">
        <v>2</v>
      </c>
      <c r="AP105" s="4">
        <v>2</v>
      </c>
      <c r="AQ105" s="5">
        <f>SUM(F105:G105:H105:I105:J105:K105:L105:M105:N105:O105:P105:Q105:R105:S105:T105:U105:V105:W105:X105:Y105:Z105:AA105:AB105:AC105:AD105:AE105:AF105:AG105:AH105:AI105:AJ105:AK105:AL105:AM105:AN105:AO105:AP105)</f>
        <v>67</v>
      </c>
      <c r="AR105" s="6">
        <f t="shared" si="2"/>
        <v>60.360360360360367</v>
      </c>
      <c r="AS105" s="8"/>
    </row>
    <row r="106" spans="1:45" ht="16.5">
      <c r="A106" s="12" t="e">
        <f>#REF!</f>
        <v>#REF!</v>
      </c>
      <c r="B106" s="12" t="e">
        <f>#REF!</f>
        <v>#REF!</v>
      </c>
      <c r="C106" s="12" t="e">
        <f>#REF!</f>
        <v>#REF!</v>
      </c>
      <c r="D106" s="17" t="e">
        <f>#REF!</f>
        <v>#REF!</v>
      </c>
      <c r="E106" s="17" t="e">
        <f>#REF!</f>
        <v>#REF!</v>
      </c>
      <c r="F106" s="4">
        <v>3</v>
      </c>
      <c r="G106" s="4">
        <v>3</v>
      </c>
      <c r="H106" s="4">
        <v>3</v>
      </c>
      <c r="I106" s="4">
        <v>3</v>
      </c>
      <c r="J106" s="4">
        <v>3</v>
      </c>
      <c r="K106" s="4">
        <v>3</v>
      </c>
      <c r="L106" s="4">
        <v>3</v>
      </c>
      <c r="M106" s="4">
        <v>3</v>
      </c>
      <c r="N106" s="4">
        <v>3</v>
      </c>
      <c r="O106" s="4">
        <v>3</v>
      </c>
      <c r="P106" s="4">
        <v>3</v>
      </c>
      <c r="Q106" s="4">
        <v>3</v>
      </c>
      <c r="R106" s="4">
        <v>3</v>
      </c>
      <c r="S106" s="4">
        <v>3</v>
      </c>
      <c r="T106" s="4">
        <v>3</v>
      </c>
      <c r="U106" s="4">
        <v>3</v>
      </c>
      <c r="V106" s="4">
        <v>3</v>
      </c>
      <c r="W106" s="4">
        <v>3</v>
      </c>
      <c r="X106" s="4">
        <v>3</v>
      </c>
      <c r="Y106" s="4">
        <v>3</v>
      </c>
      <c r="Z106" s="4">
        <v>3</v>
      </c>
      <c r="AA106" s="4">
        <v>3</v>
      </c>
      <c r="AB106" s="4">
        <v>3</v>
      </c>
      <c r="AC106" s="4">
        <v>3</v>
      </c>
      <c r="AD106" s="4">
        <v>3</v>
      </c>
      <c r="AE106" s="4">
        <v>3</v>
      </c>
      <c r="AF106" s="4">
        <v>3</v>
      </c>
      <c r="AG106" s="4">
        <v>3</v>
      </c>
      <c r="AH106" s="4">
        <v>3</v>
      </c>
      <c r="AI106" s="4">
        <v>3</v>
      </c>
      <c r="AJ106" s="4">
        <v>3</v>
      </c>
      <c r="AK106" s="4">
        <v>3</v>
      </c>
      <c r="AL106" s="4">
        <v>3</v>
      </c>
      <c r="AM106" s="4">
        <v>3</v>
      </c>
      <c r="AN106" s="4">
        <v>3</v>
      </c>
      <c r="AO106" s="4">
        <v>3</v>
      </c>
      <c r="AP106" s="4">
        <v>3</v>
      </c>
      <c r="AQ106" s="5">
        <f>SUM(F106:G106:H106:I106:J106:K106:L106:M106:N106:O106:P106:Q106:R106:S106:T106:U106:V106:W106:X106:Y106:Z106:AA106:AB106:AC106:AD106:AE106:AF106:AG106:AH106:AI106:AJ106:AK106:AL106:AM106:AN106:AO106:AP106)</f>
        <v>111</v>
      </c>
      <c r="AR106" s="6">
        <f t="shared" si="2"/>
        <v>100</v>
      </c>
      <c r="AS106" s="8"/>
    </row>
    <row r="107" spans="1:45" ht="16.5">
      <c r="A107" s="12" t="e">
        <f>#REF!</f>
        <v>#REF!</v>
      </c>
      <c r="B107" s="12" t="e">
        <f>#REF!</f>
        <v>#REF!</v>
      </c>
      <c r="C107" s="12" t="e">
        <f>#REF!</f>
        <v>#REF!</v>
      </c>
      <c r="D107" s="17" t="e">
        <f>#REF!</f>
        <v>#REF!</v>
      </c>
      <c r="E107" s="17" t="e">
        <f>#REF!</f>
        <v>#REF!</v>
      </c>
      <c r="F107" s="4">
        <v>3</v>
      </c>
      <c r="G107" s="4">
        <v>3</v>
      </c>
      <c r="H107" s="4">
        <v>2</v>
      </c>
      <c r="I107" s="4">
        <v>3</v>
      </c>
      <c r="J107" s="4">
        <v>2</v>
      </c>
      <c r="K107" s="4">
        <v>3</v>
      </c>
      <c r="L107" s="4">
        <v>3</v>
      </c>
      <c r="M107" s="4">
        <v>3</v>
      </c>
      <c r="N107" s="4">
        <v>3</v>
      </c>
      <c r="O107" s="4">
        <v>3</v>
      </c>
      <c r="P107" s="4">
        <v>2</v>
      </c>
      <c r="Q107" s="4">
        <v>3</v>
      </c>
      <c r="R107" s="4">
        <v>3</v>
      </c>
      <c r="S107" s="4">
        <v>3</v>
      </c>
      <c r="T107" s="4">
        <v>3</v>
      </c>
      <c r="U107" s="4">
        <v>2</v>
      </c>
      <c r="V107" s="4">
        <v>2</v>
      </c>
      <c r="W107" s="4">
        <v>2</v>
      </c>
      <c r="X107" s="4">
        <v>3</v>
      </c>
      <c r="Y107" s="4">
        <v>3</v>
      </c>
      <c r="Z107" s="4">
        <v>2</v>
      </c>
      <c r="AA107" s="4">
        <v>3</v>
      </c>
      <c r="AB107" s="4">
        <v>3</v>
      </c>
      <c r="AC107" s="4">
        <v>3</v>
      </c>
      <c r="AD107" s="4">
        <v>3</v>
      </c>
      <c r="AE107" s="4">
        <v>3</v>
      </c>
      <c r="AF107" s="4">
        <v>2</v>
      </c>
      <c r="AG107" s="4">
        <v>3</v>
      </c>
      <c r="AH107" s="4">
        <v>3</v>
      </c>
      <c r="AI107" s="4">
        <v>2</v>
      </c>
      <c r="AJ107" s="4">
        <v>2</v>
      </c>
      <c r="AK107" s="4">
        <v>3</v>
      </c>
      <c r="AL107" s="4">
        <v>3</v>
      </c>
      <c r="AM107" s="4">
        <v>3</v>
      </c>
      <c r="AN107" s="4">
        <v>3</v>
      </c>
      <c r="AO107" s="4">
        <v>2</v>
      </c>
      <c r="AP107" s="4">
        <v>2</v>
      </c>
      <c r="AQ107" s="5">
        <f>SUM(F107:G107:H107:I107:J107:K107:L107:M107:N107:O107:P107:Q107:R107:S107:T107:U107:V107:W107:X107:Y107:Z107:AA107:AB107:AC107:AD107:AE107:AF107:AG107:AH107:AI107:AJ107:AK107:AL107:AM107:AN107:AO107:AP107)</f>
        <v>99</v>
      </c>
      <c r="AR107" s="6">
        <f t="shared" si="2"/>
        <v>89.189189189189193</v>
      </c>
      <c r="AS107" s="8"/>
    </row>
    <row r="108" spans="1:45" ht="16.5">
      <c r="A108" s="12" t="e">
        <f>#REF!</f>
        <v>#REF!</v>
      </c>
      <c r="B108" s="12" t="e">
        <f>#REF!</f>
        <v>#REF!</v>
      </c>
      <c r="C108" s="12" t="e">
        <f>#REF!</f>
        <v>#REF!</v>
      </c>
      <c r="D108" s="17" t="e">
        <f>#REF!</f>
        <v>#REF!</v>
      </c>
      <c r="E108" s="17" t="e">
        <f>#REF!</f>
        <v>#REF!</v>
      </c>
      <c r="F108" s="4">
        <v>2</v>
      </c>
      <c r="G108" s="4">
        <v>2</v>
      </c>
      <c r="H108" s="4">
        <v>2</v>
      </c>
      <c r="I108" s="4">
        <v>3</v>
      </c>
      <c r="J108" s="4">
        <v>2</v>
      </c>
      <c r="K108" s="4">
        <v>3</v>
      </c>
      <c r="L108" s="4">
        <v>2</v>
      </c>
      <c r="M108" s="4">
        <v>3</v>
      </c>
      <c r="N108" s="4">
        <v>3</v>
      </c>
      <c r="O108" s="4">
        <v>3</v>
      </c>
      <c r="P108" s="4">
        <v>2</v>
      </c>
      <c r="Q108" s="4">
        <v>2</v>
      </c>
      <c r="R108" s="4">
        <v>3</v>
      </c>
      <c r="S108" s="4">
        <v>2</v>
      </c>
      <c r="T108" s="4">
        <v>2</v>
      </c>
      <c r="U108" s="4">
        <v>2</v>
      </c>
      <c r="V108" s="4">
        <v>2</v>
      </c>
      <c r="W108" s="4">
        <v>2</v>
      </c>
      <c r="X108" s="4">
        <v>3</v>
      </c>
      <c r="Y108" s="4">
        <v>2</v>
      </c>
      <c r="Z108" s="4">
        <v>3</v>
      </c>
      <c r="AA108" s="4">
        <v>3</v>
      </c>
      <c r="AB108" s="4">
        <v>3</v>
      </c>
      <c r="AC108" s="4">
        <v>3</v>
      </c>
      <c r="AD108" s="4">
        <v>2</v>
      </c>
      <c r="AE108" s="4">
        <v>2</v>
      </c>
      <c r="AF108" s="4">
        <v>2</v>
      </c>
      <c r="AG108" s="4">
        <v>2</v>
      </c>
      <c r="AH108" s="4">
        <v>2</v>
      </c>
      <c r="AI108" s="4">
        <v>2</v>
      </c>
      <c r="AJ108" s="4">
        <v>2</v>
      </c>
      <c r="AK108" s="4">
        <v>2</v>
      </c>
      <c r="AL108" s="4">
        <v>3</v>
      </c>
      <c r="AM108" s="4">
        <v>3</v>
      </c>
      <c r="AN108" s="4">
        <v>2</v>
      </c>
      <c r="AO108" s="4">
        <v>2</v>
      </c>
      <c r="AP108" s="4">
        <v>2</v>
      </c>
      <c r="AQ108" s="5">
        <f>SUM(F108:G108:H108:I108:J108:K108:L108:M108:N108:O108:P108:Q108:R108:S108:T108:U108:V108:W108:X108:Y108:Z108:AA108:AB108:AC108:AD108:AE108:AF108:AG108:AH108:AI108:AJ108:AK108:AL108:AM108:AN108:AO108:AP108)</f>
        <v>87</v>
      </c>
      <c r="AR108" s="6">
        <f t="shared" si="2"/>
        <v>78.378378378378372</v>
      </c>
      <c r="AS108" s="8"/>
    </row>
    <row r="109" spans="1:45" ht="16.5">
      <c r="A109" s="12" t="e">
        <f>#REF!</f>
        <v>#REF!</v>
      </c>
      <c r="B109" s="12" t="e">
        <f>#REF!</f>
        <v>#REF!</v>
      </c>
      <c r="C109" s="12" t="e">
        <f>#REF!</f>
        <v>#REF!</v>
      </c>
      <c r="D109" s="17" t="e">
        <f>#REF!</f>
        <v>#REF!</v>
      </c>
      <c r="E109" s="17" t="e">
        <f>#REF!</f>
        <v>#REF!</v>
      </c>
      <c r="F109" s="4">
        <v>2</v>
      </c>
      <c r="G109" s="4">
        <v>2</v>
      </c>
      <c r="H109" s="4">
        <v>2</v>
      </c>
      <c r="I109" s="4">
        <v>2</v>
      </c>
      <c r="J109" s="4">
        <v>2</v>
      </c>
      <c r="K109" s="4">
        <v>2</v>
      </c>
      <c r="L109" s="4">
        <v>2</v>
      </c>
      <c r="M109" s="4">
        <v>2</v>
      </c>
      <c r="N109" s="4">
        <v>2</v>
      </c>
      <c r="O109" s="4">
        <v>2</v>
      </c>
      <c r="P109" s="4">
        <v>2</v>
      </c>
      <c r="Q109" s="4">
        <v>2</v>
      </c>
      <c r="R109" s="4">
        <v>2</v>
      </c>
      <c r="S109" s="4">
        <v>2</v>
      </c>
      <c r="T109" s="4">
        <v>2</v>
      </c>
      <c r="U109" s="4">
        <v>1</v>
      </c>
      <c r="V109" s="4">
        <v>2</v>
      </c>
      <c r="W109" s="4">
        <v>2</v>
      </c>
      <c r="X109" s="4">
        <v>2</v>
      </c>
      <c r="Y109" s="4">
        <v>1</v>
      </c>
      <c r="Z109" s="4">
        <v>2</v>
      </c>
      <c r="AA109" s="4">
        <v>2</v>
      </c>
      <c r="AB109" s="4">
        <v>1</v>
      </c>
      <c r="AC109" s="4">
        <v>2</v>
      </c>
      <c r="AD109" s="4">
        <v>2</v>
      </c>
      <c r="AE109" s="4">
        <v>2</v>
      </c>
      <c r="AF109" s="4">
        <v>2</v>
      </c>
      <c r="AG109" s="4">
        <v>1</v>
      </c>
      <c r="AH109" s="4">
        <v>1</v>
      </c>
      <c r="AI109" s="4">
        <v>2</v>
      </c>
      <c r="AJ109" s="4">
        <v>2</v>
      </c>
      <c r="AK109" s="4">
        <v>1</v>
      </c>
      <c r="AL109" s="4">
        <v>1</v>
      </c>
      <c r="AM109" s="4">
        <v>2</v>
      </c>
      <c r="AN109" s="4">
        <v>2</v>
      </c>
      <c r="AO109" s="4">
        <v>2</v>
      </c>
      <c r="AP109" s="4">
        <v>2</v>
      </c>
      <c r="AQ109" s="5">
        <f>SUM(F109:G109:H109:I109:J109:K109:L109:M109:N109:O109:P109:Q109:R109:S109:T109:U109:V109:W109:X109:Y109:Z109:AA109:AB109:AC109:AD109:AE109:AF109:AG109:AH109:AI109:AJ109:AK109:AL109:AM109:AN109:AO109:AP109)</f>
        <v>67</v>
      </c>
      <c r="AR109" s="6">
        <f t="shared" ref="AR109:AR140" si="3">AQ109/111*100</f>
        <v>60.360360360360367</v>
      </c>
      <c r="AS109" s="8"/>
    </row>
    <row r="110" spans="1:45" ht="16.5">
      <c r="A110" s="12" t="e">
        <f>#REF!</f>
        <v>#REF!</v>
      </c>
      <c r="B110" s="12" t="e">
        <f>#REF!</f>
        <v>#REF!</v>
      </c>
      <c r="C110" s="12" t="e">
        <f>#REF!</f>
        <v>#REF!</v>
      </c>
      <c r="D110" s="17" t="e">
        <f>#REF!</f>
        <v>#REF!</v>
      </c>
      <c r="E110" s="17" t="e">
        <f>#REF!</f>
        <v>#REF!</v>
      </c>
      <c r="F110" s="4">
        <v>3</v>
      </c>
      <c r="G110" s="4">
        <v>3</v>
      </c>
      <c r="H110" s="4">
        <v>3</v>
      </c>
      <c r="I110" s="4">
        <v>3</v>
      </c>
      <c r="J110" s="4">
        <v>3</v>
      </c>
      <c r="K110" s="4">
        <v>3</v>
      </c>
      <c r="L110" s="4">
        <v>3</v>
      </c>
      <c r="M110" s="4">
        <v>3</v>
      </c>
      <c r="N110" s="4">
        <v>3</v>
      </c>
      <c r="O110" s="4">
        <v>3</v>
      </c>
      <c r="P110" s="4">
        <v>3</v>
      </c>
      <c r="Q110" s="4">
        <v>3</v>
      </c>
      <c r="R110" s="4">
        <v>3</v>
      </c>
      <c r="S110" s="4">
        <v>3</v>
      </c>
      <c r="T110" s="4">
        <v>3</v>
      </c>
      <c r="U110" s="4">
        <v>3</v>
      </c>
      <c r="V110" s="4">
        <v>3</v>
      </c>
      <c r="W110" s="4">
        <v>3</v>
      </c>
      <c r="X110" s="4">
        <v>3</v>
      </c>
      <c r="Y110" s="4">
        <v>3</v>
      </c>
      <c r="Z110" s="4">
        <v>3</v>
      </c>
      <c r="AA110" s="4">
        <v>3</v>
      </c>
      <c r="AB110" s="4">
        <v>3</v>
      </c>
      <c r="AC110" s="4">
        <v>3</v>
      </c>
      <c r="AD110" s="4">
        <v>3</v>
      </c>
      <c r="AE110" s="4">
        <v>3</v>
      </c>
      <c r="AF110" s="4">
        <v>3</v>
      </c>
      <c r="AG110" s="4">
        <v>3</v>
      </c>
      <c r="AH110" s="4">
        <v>3</v>
      </c>
      <c r="AI110" s="4">
        <v>3</v>
      </c>
      <c r="AJ110" s="4">
        <v>3</v>
      </c>
      <c r="AK110" s="4">
        <v>3</v>
      </c>
      <c r="AL110" s="4">
        <v>3</v>
      </c>
      <c r="AM110" s="4">
        <v>3</v>
      </c>
      <c r="AN110" s="4">
        <v>3</v>
      </c>
      <c r="AO110" s="4">
        <v>3</v>
      </c>
      <c r="AP110" s="4">
        <v>3</v>
      </c>
      <c r="AQ110" s="5">
        <f>SUM(F110:G110:H110:I110:J110:K110:L110:M110:N110:O110:P110:Q110:R110:S110:T110:U110:V110:W110:X110:Y110:Z110:AA110:AB110:AC110:AD110:AE110:AF110:AG110:AH110:AI110:AJ110:AK110:AL110:AM110:AN110:AO110:AP110)</f>
        <v>111</v>
      </c>
      <c r="AR110" s="6">
        <f t="shared" si="3"/>
        <v>100</v>
      </c>
      <c r="AS110" s="8"/>
    </row>
    <row r="111" spans="1:45" ht="16.5">
      <c r="A111" s="12" t="e">
        <f>#REF!</f>
        <v>#REF!</v>
      </c>
      <c r="B111" s="12" t="e">
        <f>#REF!</f>
        <v>#REF!</v>
      </c>
      <c r="C111" s="12" t="e">
        <f>#REF!</f>
        <v>#REF!</v>
      </c>
      <c r="D111" s="17" t="e">
        <f>#REF!</f>
        <v>#REF!</v>
      </c>
      <c r="E111" s="17" t="e">
        <f>#REF!</f>
        <v>#REF!</v>
      </c>
      <c r="F111" s="4">
        <v>2</v>
      </c>
      <c r="G111" s="4">
        <v>3</v>
      </c>
      <c r="H111" s="4">
        <v>2</v>
      </c>
      <c r="I111" s="4">
        <v>3</v>
      </c>
      <c r="J111" s="4">
        <v>2</v>
      </c>
      <c r="K111" s="4">
        <v>3</v>
      </c>
      <c r="L111" s="4">
        <v>2</v>
      </c>
      <c r="M111" s="4">
        <v>2</v>
      </c>
      <c r="N111" s="4">
        <v>3</v>
      </c>
      <c r="O111" s="4">
        <v>3</v>
      </c>
      <c r="P111" s="4">
        <v>2</v>
      </c>
      <c r="Q111" s="4">
        <v>2</v>
      </c>
      <c r="R111" s="4">
        <v>3</v>
      </c>
      <c r="S111" s="4">
        <v>2</v>
      </c>
      <c r="T111" s="4">
        <v>3</v>
      </c>
      <c r="U111" s="4">
        <v>2</v>
      </c>
      <c r="V111" s="4">
        <v>3</v>
      </c>
      <c r="W111" s="4">
        <v>2</v>
      </c>
      <c r="X111" s="4">
        <v>3</v>
      </c>
      <c r="Y111" s="4">
        <v>3</v>
      </c>
      <c r="Z111" s="4">
        <v>3</v>
      </c>
      <c r="AA111" s="4">
        <v>3</v>
      </c>
      <c r="AB111" s="4">
        <v>3</v>
      </c>
      <c r="AC111" s="4">
        <v>3</v>
      </c>
      <c r="AD111" s="4">
        <v>2</v>
      </c>
      <c r="AE111" s="4">
        <v>2</v>
      </c>
      <c r="AF111" s="4">
        <v>3</v>
      </c>
      <c r="AG111" s="4">
        <v>2</v>
      </c>
      <c r="AH111" s="4">
        <v>2</v>
      </c>
      <c r="AI111" s="4">
        <v>2</v>
      </c>
      <c r="AJ111" s="4">
        <v>2</v>
      </c>
      <c r="AK111" s="4">
        <v>2</v>
      </c>
      <c r="AL111" s="4">
        <v>3</v>
      </c>
      <c r="AM111" s="4">
        <v>3</v>
      </c>
      <c r="AN111" s="4">
        <v>2</v>
      </c>
      <c r="AO111" s="4">
        <v>2</v>
      </c>
      <c r="AP111" s="4">
        <v>2</v>
      </c>
      <c r="AQ111" s="5">
        <f>SUM(F111:G111:H111:I111:J111:K111:L111:M111:N111:O111:P111:Q111:R111:S111:T111:U111:V111:W111:X111:Y111:Z111:AA111:AB111:AC111:AD111:AE111:AF111:AG111:AH111:AI111:AJ111:AK111:AL111:AM111:AN111:AO111:AP111)</f>
        <v>91</v>
      </c>
      <c r="AR111" s="6">
        <f t="shared" si="3"/>
        <v>81.981981981981974</v>
      </c>
      <c r="AS111" s="8"/>
    </row>
    <row r="112" spans="1:45" ht="16.5">
      <c r="A112" s="12" t="e">
        <f>#REF!</f>
        <v>#REF!</v>
      </c>
      <c r="B112" s="12" t="e">
        <f>#REF!</f>
        <v>#REF!</v>
      </c>
      <c r="C112" s="12" t="e">
        <f>#REF!</f>
        <v>#REF!</v>
      </c>
      <c r="D112" s="17" t="e">
        <f>#REF!</f>
        <v>#REF!</v>
      </c>
      <c r="E112" s="17" t="e">
        <f>#REF!</f>
        <v>#REF!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5">
        <f>SUM(F112:G112:H112:I112:J112:K112:L112:M112:N112:O112:P112:Q112:R112:S112:T112:U112:V112:W112:X112:Y112:Z112:AA112:AB112:AC112:AD112:AE112:AF112:AG112:AH112:AI112:AJ112:AK112:AL112:AM112:AN112:AO112:AP112)</f>
        <v>0</v>
      </c>
      <c r="AR112" s="6">
        <f t="shared" si="3"/>
        <v>0</v>
      </c>
      <c r="AS112" s="8"/>
    </row>
    <row r="113" spans="1:45" ht="16.5">
      <c r="A113" s="12" t="e">
        <f>#REF!</f>
        <v>#REF!</v>
      </c>
      <c r="B113" s="12" t="e">
        <f>#REF!</f>
        <v>#REF!</v>
      </c>
      <c r="C113" s="12" t="e">
        <f>#REF!</f>
        <v>#REF!</v>
      </c>
      <c r="D113" s="17" t="e">
        <f>#REF!</f>
        <v>#REF!</v>
      </c>
      <c r="E113" s="17" t="e">
        <f>#REF!</f>
        <v>#REF!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5">
        <f>SUM(F113:G113:H113:I113:J113:K113:L113:M113:N113:O113:P113:Q113:R113:S113:T113:U113:V113:W113:X113:Y113:Z113:AA113:AB113:AC113:AD113:AE113:AF113:AG113:AH113:AI113:AJ113:AK113:AL113:AM113:AN113:AO113:AP113)</f>
        <v>0</v>
      </c>
      <c r="AR113" s="6">
        <f t="shared" si="3"/>
        <v>0</v>
      </c>
      <c r="AS113" s="8"/>
    </row>
    <row r="114" spans="1:45" ht="16.5">
      <c r="A114" s="12" t="e">
        <f>#REF!</f>
        <v>#REF!</v>
      </c>
      <c r="B114" s="12" t="e">
        <f>#REF!</f>
        <v>#REF!</v>
      </c>
      <c r="C114" s="12" t="e">
        <f>#REF!</f>
        <v>#REF!</v>
      </c>
      <c r="D114" s="17" t="e">
        <f>#REF!</f>
        <v>#REF!</v>
      </c>
      <c r="E114" s="17" t="e">
        <f>#REF!</f>
        <v>#REF!</v>
      </c>
      <c r="F114" s="4">
        <v>3</v>
      </c>
      <c r="G114" s="4">
        <v>3</v>
      </c>
      <c r="H114" s="4">
        <v>3</v>
      </c>
      <c r="I114" s="4">
        <v>3</v>
      </c>
      <c r="J114" s="4">
        <v>2</v>
      </c>
      <c r="K114" s="4">
        <v>3</v>
      </c>
      <c r="L114" s="4">
        <v>2</v>
      </c>
      <c r="M114" s="4">
        <v>3</v>
      </c>
      <c r="N114" s="4">
        <v>3</v>
      </c>
      <c r="O114" s="4">
        <v>3</v>
      </c>
      <c r="P114" s="4">
        <v>2</v>
      </c>
      <c r="Q114" s="4">
        <v>2</v>
      </c>
      <c r="R114" s="4">
        <v>3</v>
      </c>
      <c r="S114" s="4">
        <v>2</v>
      </c>
      <c r="T114" s="4">
        <v>3</v>
      </c>
      <c r="U114" s="4">
        <v>2</v>
      </c>
      <c r="V114" s="4">
        <v>3</v>
      </c>
      <c r="W114" s="4">
        <v>2</v>
      </c>
      <c r="X114" s="4">
        <v>3</v>
      </c>
      <c r="Y114" s="4">
        <v>3</v>
      </c>
      <c r="Z114" s="4">
        <v>3</v>
      </c>
      <c r="AA114" s="4">
        <v>3</v>
      </c>
      <c r="AB114" s="4">
        <v>3</v>
      </c>
      <c r="AC114" s="4">
        <v>3</v>
      </c>
      <c r="AD114" s="4">
        <v>2</v>
      </c>
      <c r="AE114" s="4">
        <v>2</v>
      </c>
      <c r="AF114" s="4">
        <v>3</v>
      </c>
      <c r="AG114" s="4">
        <v>2</v>
      </c>
      <c r="AH114" s="4">
        <v>2</v>
      </c>
      <c r="AI114" s="4">
        <v>2</v>
      </c>
      <c r="AJ114" s="4">
        <v>2</v>
      </c>
      <c r="AK114" s="4">
        <v>2</v>
      </c>
      <c r="AL114" s="4">
        <v>3</v>
      </c>
      <c r="AM114" s="4">
        <v>3</v>
      </c>
      <c r="AN114" s="4">
        <v>2</v>
      </c>
      <c r="AO114" s="4">
        <v>2</v>
      </c>
      <c r="AP114" s="4">
        <v>2</v>
      </c>
      <c r="AQ114" s="5">
        <f>SUM(F114:G114:H114:I114:J114:K114:L114:M114:N114:O114:P114:Q114:R114:S114:T114:U114:V114:W114:X114:Y114:Z114:AA114:AB114:AC114:AD114:AE114:AF114:AG114:AH114:AI114:AJ114:AK114:AL114:AM114:AN114:AO114:AP114)</f>
        <v>94</v>
      </c>
      <c r="AR114" s="6">
        <f t="shared" si="3"/>
        <v>84.684684684684683</v>
      </c>
      <c r="AS114" s="8"/>
    </row>
    <row r="115" spans="1:45" ht="16.5">
      <c r="A115" s="12" t="e">
        <f>#REF!</f>
        <v>#REF!</v>
      </c>
      <c r="B115" s="12" t="e">
        <f>#REF!</f>
        <v>#REF!</v>
      </c>
      <c r="C115" s="12" t="e">
        <f>#REF!</f>
        <v>#REF!</v>
      </c>
      <c r="D115" s="17" t="e">
        <f>#REF!</f>
        <v>#REF!</v>
      </c>
      <c r="E115" s="17" t="e">
        <f>#REF!</f>
        <v>#REF!</v>
      </c>
      <c r="F115" s="4">
        <v>2</v>
      </c>
      <c r="G115" s="4">
        <v>2</v>
      </c>
      <c r="H115" s="4">
        <v>2</v>
      </c>
      <c r="I115" s="4">
        <v>2</v>
      </c>
      <c r="J115" s="4">
        <v>2</v>
      </c>
      <c r="K115" s="4">
        <v>2</v>
      </c>
      <c r="L115" s="4">
        <v>2</v>
      </c>
      <c r="M115" s="4">
        <v>2</v>
      </c>
      <c r="N115" s="4">
        <v>1</v>
      </c>
      <c r="O115" s="4">
        <v>2</v>
      </c>
      <c r="P115" s="4">
        <v>1</v>
      </c>
      <c r="Q115" s="4">
        <v>1</v>
      </c>
      <c r="R115" s="4">
        <v>2</v>
      </c>
      <c r="S115" s="4">
        <v>1</v>
      </c>
      <c r="T115" s="4">
        <v>2</v>
      </c>
      <c r="U115" s="4">
        <v>1</v>
      </c>
      <c r="V115" s="4">
        <v>1</v>
      </c>
      <c r="W115" s="4">
        <v>1</v>
      </c>
      <c r="X115" s="4">
        <v>1</v>
      </c>
      <c r="Y115" s="4">
        <v>1</v>
      </c>
      <c r="Z115" s="4">
        <v>2</v>
      </c>
      <c r="AA115" s="4">
        <v>1</v>
      </c>
      <c r="AB115" s="4">
        <v>1</v>
      </c>
      <c r="AC115" s="4">
        <v>1</v>
      </c>
      <c r="AD115" s="4">
        <v>1</v>
      </c>
      <c r="AE115" s="4">
        <v>2</v>
      </c>
      <c r="AF115" s="4">
        <v>1</v>
      </c>
      <c r="AG115" s="4">
        <v>1</v>
      </c>
      <c r="AH115" s="4">
        <v>1</v>
      </c>
      <c r="AI115" s="4">
        <v>2</v>
      </c>
      <c r="AJ115" s="4">
        <v>2</v>
      </c>
      <c r="AK115" s="4">
        <v>1</v>
      </c>
      <c r="AL115" s="4">
        <v>1</v>
      </c>
      <c r="AM115" s="4">
        <v>2</v>
      </c>
      <c r="AN115" s="4">
        <v>2</v>
      </c>
      <c r="AO115" s="4">
        <v>2</v>
      </c>
      <c r="AP115" s="4">
        <v>2</v>
      </c>
      <c r="AQ115" s="5">
        <f>SUM(F115:G115:H115:I115:J115:K115:L115:M115:N115:O115:P115:Q115:R115:S115:T115:U115:V115:W115:X115:Y115:Z115:AA115:AB115:AC115:AD115:AE115:AF115:AG115:AH115:AI115:AJ115:AK115:AL115:AM115:AN115:AO115:AP115)</f>
        <v>56</v>
      </c>
      <c r="AR115" s="6">
        <f t="shared" si="3"/>
        <v>50.450450450450447</v>
      </c>
      <c r="AS115" s="8"/>
    </row>
    <row r="116" spans="1:45" ht="16.5">
      <c r="A116" s="12" t="e">
        <f>#REF!</f>
        <v>#REF!</v>
      </c>
      <c r="B116" s="12" t="e">
        <f>#REF!</f>
        <v>#REF!</v>
      </c>
      <c r="C116" s="12" t="e">
        <f>#REF!</f>
        <v>#REF!</v>
      </c>
      <c r="D116" s="17" t="e">
        <f>#REF!</f>
        <v>#REF!</v>
      </c>
      <c r="E116" s="17" t="e">
        <f>#REF!</f>
        <v>#REF!</v>
      </c>
      <c r="F116" s="4">
        <v>2</v>
      </c>
      <c r="G116" s="4">
        <v>3</v>
      </c>
      <c r="H116" s="4">
        <v>2</v>
      </c>
      <c r="I116" s="4">
        <v>3</v>
      </c>
      <c r="J116" s="4">
        <v>2</v>
      </c>
      <c r="K116" s="4">
        <v>3</v>
      </c>
      <c r="L116" s="4">
        <v>2</v>
      </c>
      <c r="M116" s="4">
        <v>2</v>
      </c>
      <c r="N116" s="4">
        <v>3</v>
      </c>
      <c r="O116" s="4">
        <v>3</v>
      </c>
      <c r="P116" s="4">
        <v>2</v>
      </c>
      <c r="Q116" s="4">
        <v>2</v>
      </c>
      <c r="R116" s="4">
        <v>3</v>
      </c>
      <c r="S116" s="4">
        <v>2</v>
      </c>
      <c r="T116" s="4">
        <v>3</v>
      </c>
      <c r="U116" s="4">
        <v>2</v>
      </c>
      <c r="V116" s="4">
        <v>3</v>
      </c>
      <c r="W116" s="4">
        <v>2</v>
      </c>
      <c r="X116" s="4">
        <v>3</v>
      </c>
      <c r="Y116" s="4">
        <v>3</v>
      </c>
      <c r="Z116" s="4">
        <v>3</v>
      </c>
      <c r="AA116" s="4">
        <v>3</v>
      </c>
      <c r="AB116" s="4">
        <v>3</v>
      </c>
      <c r="AC116" s="4">
        <v>3</v>
      </c>
      <c r="AD116" s="4">
        <v>2</v>
      </c>
      <c r="AE116" s="4">
        <v>2</v>
      </c>
      <c r="AF116" s="4">
        <v>3</v>
      </c>
      <c r="AG116" s="4">
        <v>2</v>
      </c>
      <c r="AH116" s="4">
        <v>2</v>
      </c>
      <c r="AI116" s="4">
        <v>2</v>
      </c>
      <c r="AJ116" s="4">
        <v>2</v>
      </c>
      <c r="AK116" s="4">
        <v>2</v>
      </c>
      <c r="AL116" s="4">
        <v>3</v>
      </c>
      <c r="AM116" s="4">
        <v>3</v>
      </c>
      <c r="AN116" s="4">
        <v>2</v>
      </c>
      <c r="AO116" s="4">
        <v>2</v>
      </c>
      <c r="AP116" s="4">
        <v>2</v>
      </c>
      <c r="AQ116" s="5">
        <f>SUM(F116:G116:H116:I116:J116:K116:L116:M116:N116:O116:P116:Q116:R116:S116:T116:U116:V116:W116:X116:Y116:Z116:AA116:AB116:AC116:AD116:AE116:AF116:AG116:AH116:AI116:AJ116:AK116:AL116:AM116:AN116:AO116:AP116)</f>
        <v>91</v>
      </c>
      <c r="AR116" s="6">
        <f t="shared" si="3"/>
        <v>81.981981981981974</v>
      </c>
      <c r="AS116" s="8"/>
    </row>
    <row r="117" spans="1:45" ht="16.5">
      <c r="A117" s="12" t="e">
        <f>#REF!</f>
        <v>#REF!</v>
      </c>
      <c r="B117" s="12" t="e">
        <f>#REF!</f>
        <v>#REF!</v>
      </c>
      <c r="C117" s="12" t="e">
        <f>#REF!</f>
        <v>#REF!</v>
      </c>
      <c r="D117" s="17" t="e">
        <f>#REF!</f>
        <v>#REF!</v>
      </c>
      <c r="E117" s="17" t="e">
        <f>#REF!</f>
        <v>#REF!</v>
      </c>
      <c r="F117" s="4">
        <v>2</v>
      </c>
      <c r="G117" s="4">
        <v>2</v>
      </c>
      <c r="H117" s="4">
        <v>2</v>
      </c>
      <c r="I117" s="4">
        <v>2</v>
      </c>
      <c r="J117" s="4">
        <v>2</v>
      </c>
      <c r="K117" s="4">
        <v>2</v>
      </c>
      <c r="L117" s="4">
        <v>2</v>
      </c>
      <c r="M117" s="4">
        <v>2</v>
      </c>
      <c r="N117" s="4">
        <v>2</v>
      </c>
      <c r="O117" s="4">
        <v>2</v>
      </c>
      <c r="P117" s="4">
        <v>2</v>
      </c>
      <c r="Q117" s="4">
        <v>2</v>
      </c>
      <c r="R117" s="4">
        <v>2</v>
      </c>
      <c r="S117" s="4">
        <v>2</v>
      </c>
      <c r="T117" s="4">
        <v>2</v>
      </c>
      <c r="U117" s="4">
        <v>1</v>
      </c>
      <c r="V117" s="4">
        <v>2</v>
      </c>
      <c r="W117" s="4">
        <v>2</v>
      </c>
      <c r="X117" s="4">
        <v>2</v>
      </c>
      <c r="Y117" s="4">
        <v>1</v>
      </c>
      <c r="Z117" s="4">
        <v>2</v>
      </c>
      <c r="AA117" s="4">
        <v>2</v>
      </c>
      <c r="AB117" s="4">
        <v>1</v>
      </c>
      <c r="AC117" s="4">
        <v>2</v>
      </c>
      <c r="AD117" s="4">
        <v>1</v>
      </c>
      <c r="AE117" s="4">
        <v>2</v>
      </c>
      <c r="AF117" s="4">
        <v>1</v>
      </c>
      <c r="AG117" s="4">
        <v>1</v>
      </c>
      <c r="AH117" s="4">
        <v>1</v>
      </c>
      <c r="AI117" s="4">
        <v>2</v>
      </c>
      <c r="AJ117" s="4">
        <v>2</v>
      </c>
      <c r="AK117" s="4">
        <v>1</v>
      </c>
      <c r="AL117" s="4">
        <v>1</v>
      </c>
      <c r="AM117" s="4">
        <v>2</v>
      </c>
      <c r="AN117" s="4">
        <v>2</v>
      </c>
      <c r="AO117" s="4">
        <v>2</v>
      </c>
      <c r="AP117" s="4">
        <v>2</v>
      </c>
      <c r="AQ117" s="5">
        <f>SUM(F117:G117:H117:I117:J117:K117:L117:M117:N117:O117:P117:Q117:R117:S117:T117:U117:V117:W117:X117:Y117:Z117:AA117:AB117:AC117:AD117:AE117:AF117:AG117:AH117:AI117:AJ117:AK117:AL117:AM117:AN117:AO117:AP117)</f>
        <v>65</v>
      </c>
      <c r="AR117" s="6">
        <f t="shared" si="3"/>
        <v>58.558558558558559</v>
      </c>
      <c r="AS117" s="8"/>
    </row>
    <row r="118" spans="1:45" ht="16.5">
      <c r="A118" s="12" t="e">
        <f>#REF!</f>
        <v>#REF!</v>
      </c>
      <c r="B118" s="12" t="e">
        <f>#REF!</f>
        <v>#REF!</v>
      </c>
      <c r="C118" s="12" t="e">
        <f>#REF!</f>
        <v>#REF!</v>
      </c>
      <c r="D118" s="17" t="e">
        <f>#REF!</f>
        <v>#REF!</v>
      </c>
      <c r="E118" s="17" t="e">
        <f>#REF!</f>
        <v>#REF!</v>
      </c>
      <c r="F118" s="4">
        <v>3</v>
      </c>
      <c r="G118" s="4">
        <v>3</v>
      </c>
      <c r="H118" s="4">
        <v>3</v>
      </c>
      <c r="I118" s="4">
        <v>3</v>
      </c>
      <c r="J118" s="4">
        <v>3</v>
      </c>
      <c r="K118" s="4">
        <v>3</v>
      </c>
      <c r="L118" s="4">
        <v>3</v>
      </c>
      <c r="M118" s="4">
        <v>3</v>
      </c>
      <c r="N118" s="4">
        <v>3</v>
      </c>
      <c r="O118" s="4">
        <v>3</v>
      </c>
      <c r="P118" s="4">
        <v>3</v>
      </c>
      <c r="Q118" s="4">
        <v>3</v>
      </c>
      <c r="R118" s="4">
        <v>3</v>
      </c>
      <c r="S118" s="4">
        <v>3</v>
      </c>
      <c r="T118" s="4">
        <v>3</v>
      </c>
      <c r="U118" s="4">
        <v>3</v>
      </c>
      <c r="V118" s="4">
        <v>3</v>
      </c>
      <c r="W118" s="4">
        <v>3</v>
      </c>
      <c r="X118" s="4">
        <v>3</v>
      </c>
      <c r="Y118" s="4">
        <v>3</v>
      </c>
      <c r="Z118" s="4">
        <v>3</v>
      </c>
      <c r="AA118" s="4">
        <v>3</v>
      </c>
      <c r="AB118" s="4">
        <v>3</v>
      </c>
      <c r="AC118" s="4">
        <v>3</v>
      </c>
      <c r="AD118" s="4">
        <v>3</v>
      </c>
      <c r="AE118" s="4">
        <v>3</v>
      </c>
      <c r="AF118" s="4">
        <v>3</v>
      </c>
      <c r="AG118" s="4">
        <v>3</v>
      </c>
      <c r="AH118" s="4">
        <v>3</v>
      </c>
      <c r="AI118" s="4">
        <v>3</v>
      </c>
      <c r="AJ118" s="4">
        <v>3</v>
      </c>
      <c r="AK118" s="4">
        <v>3</v>
      </c>
      <c r="AL118" s="4">
        <v>3</v>
      </c>
      <c r="AM118" s="4">
        <v>3</v>
      </c>
      <c r="AN118" s="4">
        <v>3</v>
      </c>
      <c r="AO118" s="4">
        <v>3</v>
      </c>
      <c r="AP118" s="4">
        <v>3</v>
      </c>
      <c r="AQ118" s="5">
        <f>SUM(F118:G118:H118:I118:J118:K118:L118:M118:N118:O118:P118:Q118:R118:S118:T118:U118:V118:W118:X118:Y118:Z118:AA118:AB118:AC118:AD118:AE118:AF118:AG118:AH118:AI118:AJ118:AK118:AL118:AM118:AN118:AO118:AP118)</f>
        <v>111</v>
      </c>
      <c r="AR118" s="6">
        <f t="shared" si="3"/>
        <v>100</v>
      </c>
      <c r="AS118" s="8"/>
    </row>
    <row r="119" spans="1:45" ht="16.5">
      <c r="A119" s="12" t="e">
        <f>#REF!</f>
        <v>#REF!</v>
      </c>
      <c r="B119" s="12" t="e">
        <f>#REF!</f>
        <v>#REF!</v>
      </c>
      <c r="C119" s="12" t="e">
        <f>#REF!</f>
        <v>#REF!</v>
      </c>
      <c r="D119" s="17" t="e">
        <f>#REF!</f>
        <v>#REF!</v>
      </c>
      <c r="E119" s="17" t="e">
        <f>#REF!</f>
        <v>#REF!</v>
      </c>
      <c r="F119" s="4">
        <v>3</v>
      </c>
      <c r="G119" s="4">
        <v>3</v>
      </c>
      <c r="H119" s="4">
        <v>2</v>
      </c>
      <c r="I119" s="4">
        <v>3</v>
      </c>
      <c r="J119" s="4">
        <v>2</v>
      </c>
      <c r="K119" s="4">
        <v>3</v>
      </c>
      <c r="L119" s="4">
        <v>3</v>
      </c>
      <c r="M119" s="4">
        <v>3</v>
      </c>
      <c r="N119" s="4">
        <v>3</v>
      </c>
      <c r="O119" s="4">
        <v>3</v>
      </c>
      <c r="P119" s="4">
        <v>2</v>
      </c>
      <c r="Q119" s="4">
        <v>2</v>
      </c>
      <c r="R119" s="4">
        <v>3</v>
      </c>
      <c r="S119" s="4">
        <v>2</v>
      </c>
      <c r="T119" s="4">
        <v>3</v>
      </c>
      <c r="U119" s="4">
        <v>2</v>
      </c>
      <c r="V119" s="4">
        <v>3</v>
      </c>
      <c r="W119" s="4">
        <v>2</v>
      </c>
      <c r="X119" s="4">
        <v>3</v>
      </c>
      <c r="Y119" s="4">
        <v>3</v>
      </c>
      <c r="Z119" s="4">
        <v>3</v>
      </c>
      <c r="AA119" s="4">
        <v>3</v>
      </c>
      <c r="AB119" s="4">
        <v>3</v>
      </c>
      <c r="AC119" s="4">
        <v>3</v>
      </c>
      <c r="AD119" s="4">
        <v>2</v>
      </c>
      <c r="AE119" s="4">
        <v>2</v>
      </c>
      <c r="AF119" s="4">
        <v>3</v>
      </c>
      <c r="AG119" s="4">
        <v>2</v>
      </c>
      <c r="AH119" s="4">
        <v>2</v>
      </c>
      <c r="AI119" s="4">
        <v>2</v>
      </c>
      <c r="AJ119" s="4">
        <v>2</v>
      </c>
      <c r="AK119" s="4">
        <v>2</v>
      </c>
      <c r="AL119" s="4">
        <v>3</v>
      </c>
      <c r="AM119" s="4">
        <v>3</v>
      </c>
      <c r="AN119" s="4">
        <v>2</v>
      </c>
      <c r="AO119" s="4">
        <v>2</v>
      </c>
      <c r="AP119" s="4">
        <v>2</v>
      </c>
      <c r="AQ119" s="5">
        <f>SUM(F119:G119:H119:I119:J119:K119:L119:M119:N119:O119:P119:Q119:R119:S119:T119:U119:V119:W119:X119:Y119:Z119:AA119:AB119:AC119:AD119:AE119:AF119:AG119:AH119:AI119:AJ119:AK119:AL119:AM119:AN119:AO119:AP119)</f>
        <v>94</v>
      </c>
      <c r="AR119" s="6">
        <f t="shared" si="3"/>
        <v>84.684684684684683</v>
      </c>
      <c r="AS119" s="8"/>
    </row>
    <row r="120" spans="1:45" ht="16.5">
      <c r="A120" s="12" t="e">
        <f>#REF!</f>
        <v>#REF!</v>
      </c>
      <c r="B120" s="12" t="e">
        <f>#REF!</f>
        <v>#REF!</v>
      </c>
      <c r="C120" s="12" t="e">
        <f>#REF!</f>
        <v>#REF!</v>
      </c>
      <c r="D120" s="17" t="e">
        <f>#REF!</f>
        <v>#REF!</v>
      </c>
      <c r="E120" s="17" t="e">
        <f>#REF!</f>
        <v>#REF!</v>
      </c>
      <c r="F120" s="4">
        <v>2</v>
      </c>
      <c r="G120" s="4">
        <v>2</v>
      </c>
      <c r="H120" s="4">
        <v>2</v>
      </c>
      <c r="I120" s="4">
        <v>3</v>
      </c>
      <c r="J120" s="4">
        <v>2</v>
      </c>
      <c r="K120" s="4">
        <v>3</v>
      </c>
      <c r="L120" s="4">
        <v>2</v>
      </c>
      <c r="M120" s="4">
        <v>3</v>
      </c>
      <c r="N120" s="4">
        <v>3</v>
      </c>
      <c r="O120" s="4">
        <v>3</v>
      </c>
      <c r="P120" s="4">
        <v>2</v>
      </c>
      <c r="Q120" s="4">
        <v>2</v>
      </c>
      <c r="R120" s="4">
        <v>3</v>
      </c>
      <c r="S120" s="4">
        <v>2</v>
      </c>
      <c r="T120" s="4">
        <v>3</v>
      </c>
      <c r="U120" s="4">
        <v>2</v>
      </c>
      <c r="V120" s="4">
        <v>3</v>
      </c>
      <c r="W120" s="4">
        <v>2</v>
      </c>
      <c r="X120" s="4">
        <v>3</v>
      </c>
      <c r="Y120" s="4">
        <v>3</v>
      </c>
      <c r="Z120" s="4">
        <v>3</v>
      </c>
      <c r="AA120" s="4">
        <v>3</v>
      </c>
      <c r="AB120" s="4">
        <v>3</v>
      </c>
      <c r="AC120" s="4">
        <v>3</v>
      </c>
      <c r="AD120" s="4">
        <v>2</v>
      </c>
      <c r="AE120" s="4">
        <v>2</v>
      </c>
      <c r="AF120" s="4">
        <v>3</v>
      </c>
      <c r="AG120" s="4">
        <v>2</v>
      </c>
      <c r="AH120" s="4">
        <v>2</v>
      </c>
      <c r="AI120" s="4">
        <v>2</v>
      </c>
      <c r="AJ120" s="4">
        <v>2</v>
      </c>
      <c r="AK120" s="4">
        <v>2</v>
      </c>
      <c r="AL120" s="4">
        <v>3</v>
      </c>
      <c r="AM120" s="4">
        <v>3</v>
      </c>
      <c r="AN120" s="4">
        <v>2</v>
      </c>
      <c r="AO120" s="4">
        <v>2</v>
      </c>
      <c r="AP120" s="4">
        <v>2</v>
      </c>
      <c r="AQ120" s="5">
        <f>SUM(F120:G120:H120:I120:J120:K120:L120:M120:N120:O120:P120:Q120:R120:S120:T120:U120:V120:W120:X120:Y120:Z120:AA120:AB120:AC120:AD120:AE120:AF120:AG120:AH120:AI120:AJ120:AK120:AL120:AM120:AN120:AO120:AP120)</f>
        <v>91</v>
      </c>
      <c r="AR120" s="6">
        <f t="shared" si="3"/>
        <v>81.981981981981974</v>
      </c>
      <c r="AS120" s="8"/>
    </row>
    <row r="121" spans="1:45" ht="16.5">
      <c r="A121" s="12" t="e">
        <f>#REF!</f>
        <v>#REF!</v>
      </c>
      <c r="B121" s="12" t="e">
        <f>#REF!</f>
        <v>#REF!</v>
      </c>
      <c r="C121" s="12" t="e">
        <f>#REF!</f>
        <v>#REF!</v>
      </c>
      <c r="D121" s="17" t="e">
        <f>#REF!</f>
        <v>#REF!</v>
      </c>
      <c r="E121" s="17" t="e">
        <f>#REF!</f>
        <v>#REF!</v>
      </c>
      <c r="F121" s="4">
        <v>2</v>
      </c>
      <c r="G121" s="4">
        <v>3</v>
      </c>
      <c r="H121" s="4">
        <v>2</v>
      </c>
      <c r="I121" s="4">
        <v>3</v>
      </c>
      <c r="J121" s="4">
        <v>2</v>
      </c>
      <c r="K121" s="4">
        <v>3</v>
      </c>
      <c r="L121" s="4">
        <v>3</v>
      </c>
      <c r="M121" s="4">
        <v>2</v>
      </c>
      <c r="N121" s="4">
        <v>2</v>
      </c>
      <c r="O121" s="4">
        <v>2</v>
      </c>
      <c r="P121" s="4">
        <v>2</v>
      </c>
      <c r="Q121" s="4">
        <v>2</v>
      </c>
      <c r="R121" s="4">
        <v>2</v>
      </c>
      <c r="S121" s="4">
        <v>2</v>
      </c>
      <c r="T121" s="4">
        <v>2</v>
      </c>
      <c r="U121" s="4">
        <v>1</v>
      </c>
      <c r="V121" s="4">
        <v>2</v>
      </c>
      <c r="W121" s="4">
        <v>2</v>
      </c>
      <c r="X121" s="4">
        <v>2</v>
      </c>
      <c r="Y121" s="4">
        <v>1</v>
      </c>
      <c r="Z121" s="4">
        <v>2</v>
      </c>
      <c r="AA121" s="4">
        <v>2</v>
      </c>
      <c r="AB121" s="4">
        <v>1</v>
      </c>
      <c r="AC121" s="4">
        <v>2</v>
      </c>
      <c r="AD121" s="4">
        <v>1</v>
      </c>
      <c r="AE121" s="4">
        <v>2</v>
      </c>
      <c r="AF121" s="4">
        <v>1</v>
      </c>
      <c r="AG121" s="4">
        <v>1</v>
      </c>
      <c r="AH121" s="4">
        <v>1</v>
      </c>
      <c r="AI121" s="4">
        <v>2</v>
      </c>
      <c r="AJ121" s="4">
        <v>2</v>
      </c>
      <c r="AK121" s="4">
        <v>1</v>
      </c>
      <c r="AL121" s="4">
        <v>1</v>
      </c>
      <c r="AM121" s="4">
        <v>2</v>
      </c>
      <c r="AN121" s="4">
        <v>2</v>
      </c>
      <c r="AO121" s="4">
        <v>2</v>
      </c>
      <c r="AP121" s="4">
        <v>2</v>
      </c>
      <c r="AQ121" s="5">
        <f>SUM(F121:G121:H121:I121:J121:K121:L121:M121:N121:O121:P121:Q121:R121:S121:T121:U121:V121:W121:X121:Y121:Z121:AA121:AB121:AC121:AD121:AE121:AF121:AG121:AH121:AI121:AJ121:AK121:AL121:AM121:AN121:AO121:AP121)</f>
        <v>69</v>
      </c>
      <c r="AR121" s="6">
        <f t="shared" si="3"/>
        <v>62.162162162162161</v>
      </c>
      <c r="AS121" s="8"/>
    </row>
    <row r="122" spans="1:45" ht="16.5">
      <c r="A122" s="12" t="e">
        <f>#REF!</f>
        <v>#REF!</v>
      </c>
      <c r="B122" s="12" t="e">
        <f>#REF!</f>
        <v>#REF!</v>
      </c>
      <c r="C122" s="12" t="e">
        <f>#REF!</f>
        <v>#REF!</v>
      </c>
      <c r="D122" s="17" t="e">
        <f>#REF!</f>
        <v>#REF!</v>
      </c>
      <c r="E122" s="17" t="e">
        <f>#REF!</f>
        <v>#REF!</v>
      </c>
      <c r="F122" s="4">
        <v>2</v>
      </c>
      <c r="G122" s="4">
        <v>2</v>
      </c>
      <c r="H122" s="4">
        <v>2</v>
      </c>
      <c r="I122" s="4">
        <v>2</v>
      </c>
      <c r="J122" s="4">
        <v>2</v>
      </c>
      <c r="K122" s="4">
        <v>2</v>
      </c>
      <c r="L122" s="4">
        <v>2</v>
      </c>
      <c r="M122" s="4">
        <v>2</v>
      </c>
      <c r="N122" s="4">
        <v>1</v>
      </c>
      <c r="O122" s="4">
        <v>2</v>
      </c>
      <c r="P122" s="4">
        <v>1</v>
      </c>
      <c r="Q122" s="4">
        <v>1</v>
      </c>
      <c r="R122" s="4">
        <v>2</v>
      </c>
      <c r="S122" s="4">
        <v>1</v>
      </c>
      <c r="T122" s="4">
        <v>2</v>
      </c>
      <c r="U122" s="4">
        <v>1</v>
      </c>
      <c r="V122" s="4">
        <v>1</v>
      </c>
      <c r="W122" s="4">
        <v>1</v>
      </c>
      <c r="X122" s="4">
        <v>1</v>
      </c>
      <c r="Y122" s="4">
        <v>1</v>
      </c>
      <c r="Z122" s="4">
        <v>2</v>
      </c>
      <c r="AA122" s="4">
        <v>1</v>
      </c>
      <c r="AB122" s="4">
        <v>1</v>
      </c>
      <c r="AC122" s="4">
        <v>1</v>
      </c>
      <c r="AD122" s="4">
        <v>1</v>
      </c>
      <c r="AE122" s="4">
        <v>2</v>
      </c>
      <c r="AF122" s="4">
        <v>1</v>
      </c>
      <c r="AG122" s="4">
        <v>1</v>
      </c>
      <c r="AH122" s="4">
        <v>1</v>
      </c>
      <c r="AI122" s="4">
        <v>2</v>
      </c>
      <c r="AJ122" s="4">
        <v>2</v>
      </c>
      <c r="AK122" s="4">
        <v>1</v>
      </c>
      <c r="AL122" s="4">
        <v>1</v>
      </c>
      <c r="AM122" s="4">
        <v>2</v>
      </c>
      <c r="AN122" s="4">
        <v>2</v>
      </c>
      <c r="AO122" s="4">
        <v>2</v>
      </c>
      <c r="AP122" s="4">
        <v>2</v>
      </c>
      <c r="AQ122" s="5">
        <f>SUM(F122:G122:H122:I122:J122:K122:L122:M122:N122:O122:P122:Q122:R122:S122:T122:U122:V122:W122:X122:Y122:Z122:AA122:AB122:AC122:AD122:AE122:AF122:AG122:AH122:AI122:AJ122:AK122:AL122:AM122:AN122:AO122:AP122)</f>
        <v>56</v>
      </c>
      <c r="AR122" s="6">
        <f t="shared" si="3"/>
        <v>50.450450450450447</v>
      </c>
      <c r="AS122" s="8"/>
    </row>
    <row r="123" spans="1:45" ht="16.5">
      <c r="A123" s="12" t="e">
        <f>#REF!</f>
        <v>#REF!</v>
      </c>
      <c r="B123" s="12" t="e">
        <f>#REF!</f>
        <v>#REF!</v>
      </c>
      <c r="C123" s="12" t="e">
        <f>#REF!</f>
        <v>#REF!</v>
      </c>
      <c r="D123" s="17" t="e">
        <f>#REF!</f>
        <v>#REF!</v>
      </c>
      <c r="E123" s="17" t="e">
        <f>#REF!</f>
        <v>#REF!</v>
      </c>
      <c r="F123" s="4">
        <v>3</v>
      </c>
      <c r="G123" s="4">
        <v>3</v>
      </c>
      <c r="H123" s="4">
        <v>3</v>
      </c>
      <c r="I123" s="4">
        <v>3</v>
      </c>
      <c r="J123" s="4">
        <v>3</v>
      </c>
      <c r="K123" s="4">
        <v>3</v>
      </c>
      <c r="L123" s="4">
        <v>3</v>
      </c>
      <c r="M123" s="4">
        <v>3</v>
      </c>
      <c r="N123" s="4">
        <v>3</v>
      </c>
      <c r="O123" s="4">
        <v>3</v>
      </c>
      <c r="P123" s="4">
        <v>3</v>
      </c>
      <c r="Q123" s="4">
        <v>3</v>
      </c>
      <c r="R123" s="4">
        <v>3</v>
      </c>
      <c r="S123" s="4">
        <v>3</v>
      </c>
      <c r="T123" s="4">
        <v>3</v>
      </c>
      <c r="U123" s="4">
        <v>3</v>
      </c>
      <c r="V123" s="4">
        <v>3</v>
      </c>
      <c r="W123" s="4">
        <v>3</v>
      </c>
      <c r="X123" s="4">
        <v>3</v>
      </c>
      <c r="Y123" s="4">
        <v>3</v>
      </c>
      <c r="Z123" s="4">
        <v>3</v>
      </c>
      <c r="AA123" s="4">
        <v>3</v>
      </c>
      <c r="AB123" s="4">
        <v>3</v>
      </c>
      <c r="AC123" s="4">
        <v>3</v>
      </c>
      <c r="AD123" s="4">
        <v>3</v>
      </c>
      <c r="AE123" s="4">
        <v>3</v>
      </c>
      <c r="AF123" s="4">
        <v>3</v>
      </c>
      <c r="AG123" s="4">
        <v>3</v>
      </c>
      <c r="AH123" s="4">
        <v>3</v>
      </c>
      <c r="AI123" s="4">
        <v>3</v>
      </c>
      <c r="AJ123" s="4">
        <v>3</v>
      </c>
      <c r="AK123" s="4">
        <v>3</v>
      </c>
      <c r="AL123" s="4">
        <v>3</v>
      </c>
      <c r="AM123" s="4">
        <v>3</v>
      </c>
      <c r="AN123" s="4">
        <v>3</v>
      </c>
      <c r="AO123" s="4">
        <v>3</v>
      </c>
      <c r="AP123" s="4">
        <v>3</v>
      </c>
      <c r="AQ123" s="5">
        <f>SUM(F123:G123:H123:I123:J123:K123:L123:M123:N123:O123:P123:Q123:R123:S123:T123:U123:V123:W123:X123:Y123:Z123:AA123:AB123:AC123:AD123:AE123:AF123:AG123:AH123:AI123:AJ123:AK123:AL123:AM123:AN123:AO123:AP123)</f>
        <v>111</v>
      </c>
      <c r="AR123" s="6">
        <f t="shared" si="3"/>
        <v>100</v>
      </c>
      <c r="AS123" s="8"/>
    </row>
    <row r="124" spans="1:45" ht="16.5">
      <c r="A124" s="12" t="e">
        <f>#REF!</f>
        <v>#REF!</v>
      </c>
      <c r="B124" s="12" t="e">
        <f>#REF!</f>
        <v>#REF!</v>
      </c>
      <c r="C124" s="12" t="e">
        <f>#REF!</f>
        <v>#REF!</v>
      </c>
      <c r="D124" s="17" t="e">
        <f>#REF!</f>
        <v>#REF!</v>
      </c>
      <c r="E124" s="17" t="e">
        <f>#REF!</f>
        <v>#REF!</v>
      </c>
      <c r="F124" s="4">
        <v>3</v>
      </c>
      <c r="G124" s="4">
        <v>2</v>
      </c>
      <c r="H124" s="4">
        <v>3</v>
      </c>
      <c r="I124" s="4">
        <v>2</v>
      </c>
      <c r="J124" s="4">
        <v>3</v>
      </c>
      <c r="K124" s="4">
        <v>2</v>
      </c>
      <c r="L124" s="4">
        <v>2</v>
      </c>
      <c r="M124" s="4">
        <v>2</v>
      </c>
      <c r="N124" s="4">
        <v>2</v>
      </c>
      <c r="O124" s="4">
        <v>2</v>
      </c>
      <c r="P124" s="4">
        <v>3</v>
      </c>
      <c r="Q124" s="4">
        <v>2</v>
      </c>
      <c r="R124" s="4">
        <v>2</v>
      </c>
      <c r="S124" s="4">
        <v>2</v>
      </c>
      <c r="T124" s="4">
        <v>2</v>
      </c>
      <c r="U124" s="4">
        <v>2</v>
      </c>
      <c r="V124" s="4">
        <v>2</v>
      </c>
      <c r="W124" s="4">
        <v>2</v>
      </c>
      <c r="X124" s="4">
        <v>2</v>
      </c>
      <c r="Y124" s="4">
        <v>2</v>
      </c>
      <c r="Z124" s="4">
        <v>2</v>
      </c>
      <c r="AA124" s="4">
        <v>2</v>
      </c>
      <c r="AB124" s="4">
        <v>2</v>
      </c>
      <c r="AC124" s="4">
        <v>3</v>
      </c>
      <c r="AD124" s="4">
        <v>2</v>
      </c>
      <c r="AE124" s="4">
        <v>3</v>
      </c>
      <c r="AF124" s="4">
        <v>2</v>
      </c>
      <c r="AG124" s="4">
        <v>3</v>
      </c>
      <c r="AH124" s="4">
        <v>2</v>
      </c>
      <c r="AI124" s="4">
        <v>2</v>
      </c>
      <c r="AJ124" s="4">
        <v>2</v>
      </c>
      <c r="AK124" s="4">
        <v>2</v>
      </c>
      <c r="AL124" s="4">
        <v>2</v>
      </c>
      <c r="AM124" s="4">
        <v>2</v>
      </c>
      <c r="AN124" s="4">
        <v>2</v>
      </c>
      <c r="AO124" s="4">
        <v>2</v>
      </c>
      <c r="AP124" s="4">
        <v>2</v>
      </c>
      <c r="AQ124" s="5">
        <f>SUM(F124:G124:H124:I124:J124:K124:L124:M124:N124:O124:P124:Q124:R124:S124:T124:U124:V124:W124:X124:Y124:Z124:AA124:AB124:AC124:AD124:AE124:AF124:AG124:AH124:AI124:AJ124:AK124:AL124:AM124:AN124:AO124:AP124)</f>
        <v>81</v>
      </c>
      <c r="AR124" s="6">
        <f t="shared" si="3"/>
        <v>72.972972972972968</v>
      </c>
      <c r="AS124" s="8"/>
    </row>
    <row r="125" spans="1:45" ht="16.5">
      <c r="A125" s="12" t="e">
        <f>#REF!</f>
        <v>#REF!</v>
      </c>
      <c r="B125" s="12" t="e">
        <f>#REF!</f>
        <v>#REF!</v>
      </c>
      <c r="C125" s="12" t="e">
        <f>#REF!</f>
        <v>#REF!</v>
      </c>
      <c r="D125" s="17" t="e">
        <f>#REF!</f>
        <v>#REF!</v>
      </c>
      <c r="E125" s="17" t="e">
        <f>#REF!</f>
        <v>#REF!</v>
      </c>
      <c r="F125" s="4">
        <v>3</v>
      </c>
      <c r="G125" s="4">
        <v>3</v>
      </c>
      <c r="H125" s="4">
        <v>2</v>
      </c>
      <c r="I125" s="4">
        <v>3</v>
      </c>
      <c r="J125" s="4">
        <v>2</v>
      </c>
      <c r="K125" s="4">
        <v>3</v>
      </c>
      <c r="L125" s="4">
        <v>2</v>
      </c>
      <c r="M125" s="4">
        <v>3</v>
      </c>
      <c r="N125" s="4">
        <v>3</v>
      </c>
      <c r="O125" s="4">
        <v>3</v>
      </c>
      <c r="P125" s="4">
        <v>2</v>
      </c>
      <c r="Q125" s="4">
        <v>3</v>
      </c>
      <c r="R125" s="4">
        <v>3</v>
      </c>
      <c r="S125" s="4">
        <v>2</v>
      </c>
      <c r="T125" s="4">
        <v>2</v>
      </c>
      <c r="U125" s="4">
        <v>2</v>
      </c>
      <c r="V125" s="4">
        <v>2</v>
      </c>
      <c r="W125" s="4">
        <v>2</v>
      </c>
      <c r="X125" s="4">
        <v>3</v>
      </c>
      <c r="Y125" s="4">
        <v>2</v>
      </c>
      <c r="Z125" s="4">
        <v>3</v>
      </c>
      <c r="AA125" s="4">
        <v>3</v>
      </c>
      <c r="AB125" s="4">
        <v>3</v>
      </c>
      <c r="AC125" s="4">
        <v>3</v>
      </c>
      <c r="AD125" s="4">
        <v>2</v>
      </c>
      <c r="AE125" s="4">
        <v>3</v>
      </c>
      <c r="AF125" s="4">
        <v>2</v>
      </c>
      <c r="AG125" s="4">
        <v>3</v>
      </c>
      <c r="AH125" s="4">
        <v>3</v>
      </c>
      <c r="AI125" s="4">
        <v>2</v>
      </c>
      <c r="AJ125" s="4">
        <v>2</v>
      </c>
      <c r="AK125" s="4">
        <v>3</v>
      </c>
      <c r="AL125" s="4">
        <v>3</v>
      </c>
      <c r="AM125" s="4">
        <v>3</v>
      </c>
      <c r="AN125" s="4">
        <v>3</v>
      </c>
      <c r="AO125" s="4">
        <v>3</v>
      </c>
      <c r="AP125" s="4">
        <v>2</v>
      </c>
      <c r="AQ125" s="5">
        <f>SUM(F125:G125:H125:I125:J125:K125:L125:M125:N125:O125:P125:Q125:R125:S125:T125:U125:V125:W125:X125:Y125:Z125:AA125:AB125:AC125:AD125:AE125:AF125:AG125:AH125:AI125:AJ125:AK125:AL125:AM125:AN125:AO125:AP125)</f>
        <v>96</v>
      </c>
      <c r="AR125" s="6">
        <f t="shared" si="3"/>
        <v>86.486486486486484</v>
      </c>
      <c r="AS125" s="8"/>
    </row>
    <row r="126" spans="1:45" ht="16.5">
      <c r="A126" s="12" t="e">
        <f>#REF!</f>
        <v>#REF!</v>
      </c>
      <c r="B126" s="12" t="e">
        <f>#REF!</f>
        <v>#REF!</v>
      </c>
      <c r="C126" s="12" t="e">
        <f>#REF!</f>
        <v>#REF!</v>
      </c>
      <c r="D126" s="17" t="e">
        <f>#REF!</f>
        <v>#REF!</v>
      </c>
      <c r="E126" s="17" t="e">
        <f>#REF!</f>
        <v>#REF!</v>
      </c>
      <c r="F126" s="4">
        <v>2</v>
      </c>
      <c r="G126" s="4">
        <v>2</v>
      </c>
      <c r="H126" s="4">
        <v>2</v>
      </c>
      <c r="I126" s="4">
        <v>3</v>
      </c>
      <c r="J126" s="4">
        <v>2</v>
      </c>
      <c r="K126" s="4">
        <v>3</v>
      </c>
      <c r="L126" s="4">
        <v>2</v>
      </c>
      <c r="M126" s="4">
        <v>3</v>
      </c>
      <c r="N126" s="4">
        <v>3</v>
      </c>
      <c r="O126" s="4">
        <v>3</v>
      </c>
      <c r="P126" s="4">
        <v>2</v>
      </c>
      <c r="Q126" s="4">
        <v>2</v>
      </c>
      <c r="R126" s="4">
        <v>3</v>
      </c>
      <c r="S126" s="4">
        <v>2</v>
      </c>
      <c r="T126" s="4">
        <v>2</v>
      </c>
      <c r="U126" s="4">
        <v>2</v>
      </c>
      <c r="V126" s="4">
        <v>2</v>
      </c>
      <c r="W126" s="4">
        <v>2</v>
      </c>
      <c r="X126" s="4">
        <v>3</v>
      </c>
      <c r="Y126" s="4">
        <v>2</v>
      </c>
      <c r="Z126" s="4">
        <v>3</v>
      </c>
      <c r="AA126" s="4">
        <v>3</v>
      </c>
      <c r="AB126" s="4">
        <v>3</v>
      </c>
      <c r="AC126" s="4">
        <v>3</v>
      </c>
      <c r="AD126" s="4">
        <v>2</v>
      </c>
      <c r="AE126" s="4">
        <v>2</v>
      </c>
      <c r="AF126" s="4">
        <v>2</v>
      </c>
      <c r="AG126" s="4">
        <v>2</v>
      </c>
      <c r="AH126" s="4">
        <v>2</v>
      </c>
      <c r="AI126" s="4">
        <v>2</v>
      </c>
      <c r="AJ126" s="4">
        <v>2</v>
      </c>
      <c r="AK126" s="4">
        <v>2</v>
      </c>
      <c r="AL126" s="4">
        <v>3</v>
      </c>
      <c r="AM126" s="4">
        <v>3</v>
      </c>
      <c r="AN126" s="4">
        <v>2</v>
      </c>
      <c r="AO126" s="4">
        <v>2</v>
      </c>
      <c r="AP126" s="4">
        <v>2</v>
      </c>
      <c r="AQ126" s="5">
        <f>SUM(F126:G126:H126:I126:J126:K126:L126:M126:N126:O126:P126:Q126:R126:S126:T126:U126:V126:W126:X126:Y126:Z126:AA126:AB126:AC126:AD126:AE126:AF126:AG126:AH126:AI126:AJ126:AK126:AL126:AM126:AN126:AO126:AP126)</f>
        <v>87</v>
      </c>
      <c r="AR126" s="6">
        <f t="shared" si="3"/>
        <v>78.378378378378372</v>
      </c>
      <c r="AS126" s="8"/>
    </row>
    <row r="127" spans="1:45" ht="16.5">
      <c r="A127" s="12" t="e">
        <f>#REF!</f>
        <v>#REF!</v>
      </c>
      <c r="B127" s="12" t="e">
        <f>#REF!</f>
        <v>#REF!</v>
      </c>
      <c r="C127" s="12" t="e">
        <f>#REF!</f>
        <v>#REF!</v>
      </c>
      <c r="D127" s="17" t="e">
        <f>#REF!</f>
        <v>#REF!</v>
      </c>
      <c r="E127" s="17" t="e">
        <f>#REF!</f>
        <v>#REF!</v>
      </c>
      <c r="F127" s="4">
        <v>3</v>
      </c>
      <c r="G127" s="4">
        <v>3</v>
      </c>
      <c r="H127" s="4">
        <v>2</v>
      </c>
      <c r="I127" s="4">
        <v>3</v>
      </c>
      <c r="J127" s="4">
        <v>2</v>
      </c>
      <c r="K127" s="4">
        <v>3</v>
      </c>
      <c r="L127" s="4">
        <v>2</v>
      </c>
      <c r="M127" s="4">
        <v>3</v>
      </c>
      <c r="N127" s="4">
        <v>3</v>
      </c>
      <c r="O127" s="4">
        <v>3</v>
      </c>
      <c r="P127" s="4">
        <v>2</v>
      </c>
      <c r="Q127" s="4">
        <v>3</v>
      </c>
      <c r="R127" s="4">
        <v>3</v>
      </c>
      <c r="S127" s="4">
        <v>2</v>
      </c>
      <c r="T127" s="4">
        <v>2</v>
      </c>
      <c r="U127" s="4">
        <v>2</v>
      </c>
      <c r="V127" s="4">
        <v>2</v>
      </c>
      <c r="W127" s="4">
        <v>2</v>
      </c>
      <c r="X127" s="4">
        <v>3</v>
      </c>
      <c r="Y127" s="4">
        <v>2</v>
      </c>
      <c r="Z127" s="4">
        <v>3</v>
      </c>
      <c r="AA127" s="4">
        <v>3</v>
      </c>
      <c r="AB127" s="4">
        <v>3</v>
      </c>
      <c r="AC127" s="4">
        <v>3</v>
      </c>
      <c r="AD127" s="4">
        <v>2</v>
      </c>
      <c r="AE127" s="4">
        <v>3</v>
      </c>
      <c r="AF127" s="4">
        <v>2</v>
      </c>
      <c r="AG127" s="4">
        <v>3</v>
      </c>
      <c r="AH127" s="4">
        <v>3</v>
      </c>
      <c r="AI127" s="4">
        <v>2</v>
      </c>
      <c r="AJ127" s="4">
        <v>2</v>
      </c>
      <c r="AK127" s="4">
        <v>3</v>
      </c>
      <c r="AL127" s="4">
        <v>3</v>
      </c>
      <c r="AM127" s="4">
        <v>3</v>
      </c>
      <c r="AN127" s="4">
        <v>3</v>
      </c>
      <c r="AO127" s="4">
        <v>3</v>
      </c>
      <c r="AP127" s="4">
        <v>2</v>
      </c>
      <c r="AQ127" s="5">
        <f>SUM(F127:G127:H127:I127:J127:K127:L127:M127:N127:O127:P127:Q127:R127:S127:T127:U127:V127:W127:X127:Y127:Z127:AA127:AB127:AC127:AD127:AE127:AF127:AG127:AH127:AI127:AJ127:AK127:AL127:AM127:AN127:AO127:AP127)</f>
        <v>96</v>
      </c>
      <c r="AR127" s="6">
        <f t="shared" si="3"/>
        <v>86.486486486486484</v>
      </c>
      <c r="AS127" s="8"/>
    </row>
    <row r="128" spans="1:45" ht="16.5">
      <c r="A128" s="12" t="e">
        <f>#REF!</f>
        <v>#REF!</v>
      </c>
      <c r="B128" s="12" t="e">
        <f>#REF!</f>
        <v>#REF!</v>
      </c>
      <c r="C128" s="12" t="e">
        <f>#REF!</f>
        <v>#REF!</v>
      </c>
      <c r="D128" s="17" t="e">
        <f>#REF!</f>
        <v>#REF!</v>
      </c>
      <c r="E128" s="17" t="e">
        <f>#REF!</f>
        <v>#REF!</v>
      </c>
      <c r="F128" s="4">
        <v>3</v>
      </c>
      <c r="G128" s="4">
        <v>2</v>
      </c>
      <c r="H128" s="4">
        <v>3</v>
      </c>
      <c r="I128" s="4">
        <v>2</v>
      </c>
      <c r="J128" s="4">
        <v>3</v>
      </c>
      <c r="K128" s="4">
        <v>2</v>
      </c>
      <c r="L128" s="4">
        <v>2</v>
      </c>
      <c r="M128" s="4">
        <v>2</v>
      </c>
      <c r="N128" s="4">
        <v>2</v>
      </c>
      <c r="O128" s="4">
        <v>2</v>
      </c>
      <c r="P128" s="4">
        <v>3</v>
      </c>
      <c r="Q128" s="4">
        <v>2</v>
      </c>
      <c r="R128" s="4">
        <v>2</v>
      </c>
      <c r="S128" s="4">
        <v>2</v>
      </c>
      <c r="T128" s="4">
        <v>2</v>
      </c>
      <c r="U128" s="4">
        <v>2</v>
      </c>
      <c r="V128" s="4">
        <v>2</v>
      </c>
      <c r="W128" s="4">
        <v>2</v>
      </c>
      <c r="X128" s="4">
        <v>2</v>
      </c>
      <c r="Y128" s="4">
        <v>2</v>
      </c>
      <c r="Z128" s="4">
        <v>2</v>
      </c>
      <c r="AA128" s="4">
        <v>2</v>
      </c>
      <c r="AB128" s="4">
        <v>2</v>
      </c>
      <c r="AC128" s="4">
        <v>3</v>
      </c>
      <c r="AD128" s="4">
        <v>2</v>
      </c>
      <c r="AE128" s="4">
        <v>3</v>
      </c>
      <c r="AF128" s="4">
        <v>2</v>
      </c>
      <c r="AG128" s="4">
        <v>3</v>
      </c>
      <c r="AH128" s="4">
        <v>2</v>
      </c>
      <c r="AI128" s="4">
        <v>2</v>
      </c>
      <c r="AJ128" s="4">
        <v>2</v>
      </c>
      <c r="AK128" s="4">
        <v>2</v>
      </c>
      <c r="AL128" s="4">
        <v>2</v>
      </c>
      <c r="AM128" s="4">
        <v>2</v>
      </c>
      <c r="AN128" s="4">
        <v>2</v>
      </c>
      <c r="AO128" s="4">
        <v>2</v>
      </c>
      <c r="AP128" s="4">
        <v>2</v>
      </c>
      <c r="AQ128" s="5">
        <f>SUM(F128:G128:H128:I128:J128:K128:L128:M128:N128:O128:P128:Q128:R128:S128:T128:U128:V128:W128:X128:Y128:Z128:AA128:AB128:AC128:AD128:AE128:AF128:AG128:AH128:AI128:AJ128:AK128:AL128:AM128:AN128:AO128:AP128)</f>
        <v>81</v>
      </c>
      <c r="AR128" s="6">
        <f t="shared" si="3"/>
        <v>72.972972972972968</v>
      </c>
      <c r="AS128" s="8"/>
    </row>
    <row r="129" spans="1:45" ht="16.5">
      <c r="A129" s="12" t="e">
        <f>#REF!</f>
        <v>#REF!</v>
      </c>
      <c r="B129" s="12" t="e">
        <f>#REF!</f>
        <v>#REF!</v>
      </c>
      <c r="C129" s="12" t="e">
        <f>#REF!</f>
        <v>#REF!</v>
      </c>
      <c r="D129" s="17" t="e">
        <f>#REF!</f>
        <v>#REF!</v>
      </c>
      <c r="E129" s="17" t="e">
        <f>#REF!</f>
        <v>#REF!</v>
      </c>
      <c r="F129" s="4">
        <v>3</v>
      </c>
      <c r="G129" s="4">
        <v>2</v>
      </c>
      <c r="H129" s="4">
        <v>3</v>
      </c>
      <c r="I129" s="4">
        <v>2</v>
      </c>
      <c r="J129" s="4">
        <v>3</v>
      </c>
      <c r="K129" s="4">
        <v>2</v>
      </c>
      <c r="L129" s="4">
        <v>2</v>
      </c>
      <c r="M129" s="4">
        <v>2</v>
      </c>
      <c r="N129" s="4">
        <v>2</v>
      </c>
      <c r="O129" s="4">
        <v>2</v>
      </c>
      <c r="P129" s="4">
        <v>3</v>
      </c>
      <c r="Q129" s="4">
        <v>2</v>
      </c>
      <c r="R129" s="4">
        <v>2</v>
      </c>
      <c r="S129" s="4">
        <v>2</v>
      </c>
      <c r="T129" s="4">
        <v>2</v>
      </c>
      <c r="U129" s="4">
        <v>2</v>
      </c>
      <c r="V129" s="4">
        <v>2</v>
      </c>
      <c r="W129" s="4">
        <v>2</v>
      </c>
      <c r="X129" s="4">
        <v>2</v>
      </c>
      <c r="Y129" s="4">
        <v>2</v>
      </c>
      <c r="Z129" s="4">
        <v>2</v>
      </c>
      <c r="AA129" s="4">
        <v>2</v>
      </c>
      <c r="AB129" s="4">
        <v>2</v>
      </c>
      <c r="AC129" s="4">
        <v>3</v>
      </c>
      <c r="AD129" s="4">
        <v>2</v>
      </c>
      <c r="AE129" s="4">
        <v>3</v>
      </c>
      <c r="AF129" s="4">
        <v>2</v>
      </c>
      <c r="AG129" s="4">
        <v>3</v>
      </c>
      <c r="AH129" s="4">
        <v>2</v>
      </c>
      <c r="AI129" s="4">
        <v>2</v>
      </c>
      <c r="AJ129" s="4">
        <v>2</v>
      </c>
      <c r="AK129" s="4">
        <v>2</v>
      </c>
      <c r="AL129" s="4">
        <v>2</v>
      </c>
      <c r="AM129" s="4">
        <v>2</v>
      </c>
      <c r="AN129" s="4">
        <v>2</v>
      </c>
      <c r="AO129" s="4">
        <v>2</v>
      </c>
      <c r="AP129" s="4">
        <v>2</v>
      </c>
      <c r="AQ129" s="5">
        <f>SUM(F129:G129:H129:I129:J129:K129:L129:M129:N129:O129:P129:Q129:R129:S129:T129:U129:V129:W129:X129:Y129:Z129:AA129:AB129:AC129:AD129:AE129:AF129:AG129:AH129:AI129:AJ129:AK129:AL129:AM129:AN129:AO129:AP129)</f>
        <v>81</v>
      </c>
      <c r="AR129" s="6">
        <f t="shared" si="3"/>
        <v>72.972972972972968</v>
      </c>
      <c r="AS129" s="8"/>
    </row>
    <row r="130" spans="1:45" ht="16.5">
      <c r="A130" s="12" t="e">
        <f>#REF!</f>
        <v>#REF!</v>
      </c>
      <c r="B130" s="12" t="e">
        <f>#REF!</f>
        <v>#REF!</v>
      </c>
      <c r="C130" s="12" t="e">
        <f>#REF!</f>
        <v>#REF!</v>
      </c>
      <c r="D130" s="17" t="e">
        <f>#REF!</f>
        <v>#REF!</v>
      </c>
      <c r="E130" s="17" t="e">
        <f>#REF!</f>
        <v>#REF!</v>
      </c>
      <c r="F130" s="4">
        <v>3</v>
      </c>
      <c r="G130" s="4">
        <v>2</v>
      </c>
      <c r="H130" s="4">
        <v>3</v>
      </c>
      <c r="I130" s="4">
        <v>2</v>
      </c>
      <c r="J130" s="4">
        <v>3</v>
      </c>
      <c r="K130" s="4">
        <v>2</v>
      </c>
      <c r="L130" s="4">
        <v>2</v>
      </c>
      <c r="M130" s="4">
        <v>2</v>
      </c>
      <c r="N130" s="4">
        <v>2</v>
      </c>
      <c r="O130" s="4">
        <v>2</v>
      </c>
      <c r="P130" s="4">
        <v>3</v>
      </c>
      <c r="Q130" s="4">
        <v>2</v>
      </c>
      <c r="R130" s="4">
        <v>2</v>
      </c>
      <c r="S130" s="4">
        <v>2</v>
      </c>
      <c r="T130" s="4">
        <v>2</v>
      </c>
      <c r="U130" s="4">
        <v>2</v>
      </c>
      <c r="V130" s="4">
        <v>2</v>
      </c>
      <c r="W130" s="4">
        <v>2</v>
      </c>
      <c r="X130" s="4">
        <v>2</v>
      </c>
      <c r="Y130" s="4">
        <v>2</v>
      </c>
      <c r="Z130" s="4">
        <v>2</v>
      </c>
      <c r="AA130" s="4">
        <v>2</v>
      </c>
      <c r="AB130" s="4">
        <v>2</v>
      </c>
      <c r="AC130" s="4">
        <v>3</v>
      </c>
      <c r="AD130" s="4">
        <v>2</v>
      </c>
      <c r="AE130" s="4">
        <v>3</v>
      </c>
      <c r="AF130" s="4">
        <v>2</v>
      </c>
      <c r="AG130" s="4">
        <v>3</v>
      </c>
      <c r="AH130" s="4">
        <v>2</v>
      </c>
      <c r="AI130" s="4">
        <v>2</v>
      </c>
      <c r="AJ130" s="4">
        <v>2</v>
      </c>
      <c r="AK130" s="4">
        <v>2</v>
      </c>
      <c r="AL130" s="4">
        <v>2</v>
      </c>
      <c r="AM130" s="4">
        <v>2</v>
      </c>
      <c r="AN130" s="4">
        <v>2</v>
      </c>
      <c r="AO130" s="4">
        <v>2</v>
      </c>
      <c r="AP130" s="4">
        <v>2</v>
      </c>
      <c r="AQ130" s="5">
        <f>SUM(F130:G130:H130:I130:J130:K130:L130:M130:N130:O130:P130:Q130:R130:S130:T130:U130:V130:W130:X130:Y130:Z130:AA130:AB130:AC130:AD130:AE130:AF130:AG130:AH130:AI130:AJ130:AK130:AL130:AM130:AN130:AO130:AP130)</f>
        <v>81</v>
      </c>
      <c r="AR130" s="6">
        <f t="shared" si="3"/>
        <v>72.972972972972968</v>
      </c>
      <c r="AS130" s="8"/>
    </row>
    <row r="131" spans="1:45" ht="16.5">
      <c r="A131" s="12" t="e">
        <f>#REF!</f>
        <v>#REF!</v>
      </c>
      <c r="B131" s="12" t="e">
        <f>#REF!</f>
        <v>#REF!</v>
      </c>
      <c r="C131" s="12" t="e">
        <f>#REF!</f>
        <v>#REF!</v>
      </c>
      <c r="D131" s="17" t="e">
        <f>#REF!</f>
        <v>#REF!</v>
      </c>
      <c r="E131" s="17" t="e">
        <f>#REF!</f>
        <v>#REF!</v>
      </c>
      <c r="F131" s="4">
        <v>2</v>
      </c>
      <c r="G131" s="4">
        <v>2</v>
      </c>
      <c r="H131" s="4">
        <v>1</v>
      </c>
      <c r="I131" s="4">
        <v>1</v>
      </c>
      <c r="J131" s="4">
        <v>1</v>
      </c>
      <c r="K131" s="4">
        <v>1</v>
      </c>
      <c r="L131" s="4">
        <v>2</v>
      </c>
      <c r="M131" s="4">
        <v>2</v>
      </c>
      <c r="N131" s="4">
        <v>1</v>
      </c>
      <c r="O131" s="4">
        <v>1</v>
      </c>
      <c r="P131" s="4">
        <v>1</v>
      </c>
      <c r="Q131" s="4">
        <v>1</v>
      </c>
      <c r="R131" s="4">
        <v>1</v>
      </c>
      <c r="S131" s="4">
        <v>1</v>
      </c>
      <c r="T131" s="4">
        <v>2</v>
      </c>
      <c r="U131" s="4">
        <v>1</v>
      </c>
      <c r="V131" s="4">
        <v>1</v>
      </c>
      <c r="W131" s="4">
        <v>1</v>
      </c>
      <c r="X131" s="4">
        <v>1</v>
      </c>
      <c r="Y131" s="4">
        <v>1</v>
      </c>
      <c r="Z131" s="4">
        <v>2</v>
      </c>
      <c r="AA131" s="4">
        <v>1</v>
      </c>
      <c r="AB131" s="4">
        <v>1</v>
      </c>
      <c r="AC131" s="4">
        <v>1</v>
      </c>
      <c r="AD131" s="4">
        <v>1</v>
      </c>
      <c r="AE131" s="4">
        <v>2</v>
      </c>
      <c r="AF131" s="4">
        <v>1</v>
      </c>
      <c r="AG131" s="4">
        <v>1</v>
      </c>
      <c r="AH131" s="4">
        <v>1</v>
      </c>
      <c r="AI131" s="4">
        <v>1</v>
      </c>
      <c r="AJ131" s="4">
        <v>1</v>
      </c>
      <c r="AK131" s="4">
        <v>1</v>
      </c>
      <c r="AL131" s="4">
        <v>1</v>
      </c>
      <c r="AM131" s="4">
        <v>1</v>
      </c>
      <c r="AN131" s="4">
        <v>1</v>
      </c>
      <c r="AO131" s="4">
        <v>1</v>
      </c>
      <c r="AP131" s="4">
        <v>1</v>
      </c>
      <c r="AQ131" s="5">
        <f>SUM(F131:G131:H131:I131:J131:K131:L131:M131:N131:O131:P131:Q131:R131:S131:T131:U131:V131:W131:X131:Y131:Z131:AA131:AB131:AC131:AD131:AE131:AF131:AG131:AH131:AI131:AJ131:AK131:AL131:AM131:AN131:AO131:AP131)</f>
        <v>44</v>
      </c>
      <c r="AR131" s="6">
        <f t="shared" si="3"/>
        <v>39.63963963963964</v>
      </c>
      <c r="AS131" s="8"/>
    </row>
    <row r="132" spans="1:45" ht="16.5">
      <c r="A132" s="12" t="e">
        <f>#REF!</f>
        <v>#REF!</v>
      </c>
      <c r="B132" s="12" t="e">
        <f>#REF!</f>
        <v>#REF!</v>
      </c>
      <c r="C132" s="12" t="e">
        <f>#REF!</f>
        <v>#REF!</v>
      </c>
      <c r="D132" s="17" t="e">
        <f>#REF!</f>
        <v>#REF!</v>
      </c>
      <c r="E132" s="17" t="e">
        <f>#REF!</f>
        <v>#REF!</v>
      </c>
      <c r="F132" s="4">
        <v>3</v>
      </c>
      <c r="G132" s="4">
        <v>3</v>
      </c>
      <c r="H132" s="4">
        <v>2</v>
      </c>
      <c r="I132" s="4">
        <v>3</v>
      </c>
      <c r="J132" s="4">
        <v>3</v>
      </c>
      <c r="K132" s="4">
        <v>3</v>
      </c>
      <c r="L132" s="4">
        <v>3</v>
      </c>
      <c r="M132" s="4">
        <v>3</v>
      </c>
      <c r="N132" s="4">
        <v>3</v>
      </c>
      <c r="O132" s="4">
        <v>3</v>
      </c>
      <c r="P132" s="4">
        <v>3</v>
      </c>
      <c r="Q132" s="4">
        <v>3</v>
      </c>
      <c r="R132" s="4">
        <v>3</v>
      </c>
      <c r="S132" s="4">
        <v>3</v>
      </c>
      <c r="T132" s="4">
        <v>3</v>
      </c>
      <c r="U132" s="4">
        <v>3</v>
      </c>
      <c r="V132" s="4">
        <v>3</v>
      </c>
      <c r="W132" s="4">
        <v>3</v>
      </c>
      <c r="X132" s="4">
        <v>3</v>
      </c>
      <c r="Y132" s="4">
        <v>3</v>
      </c>
      <c r="Z132" s="4">
        <v>3</v>
      </c>
      <c r="AA132" s="4">
        <v>3</v>
      </c>
      <c r="AB132" s="4">
        <v>3</v>
      </c>
      <c r="AC132" s="4">
        <v>3</v>
      </c>
      <c r="AD132" s="4">
        <v>3</v>
      </c>
      <c r="AE132" s="4">
        <v>3</v>
      </c>
      <c r="AF132" s="4">
        <v>2</v>
      </c>
      <c r="AG132" s="4">
        <v>3</v>
      </c>
      <c r="AH132" s="4">
        <v>3</v>
      </c>
      <c r="AI132" s="4">
        <v>3</v>
      </c>
      <c r="AJ132" s="4">
        <v>2</v>
      </c>
      <c r="AK132" s="4">
        <v>3</v>
      </c>
      <c r="AL132" s="4">
        <v>3</v>
      </c>
      <c r="AM132" s="4">
        <v>3</v>
      </c>
      <c r="AN132" s="4">
        <v>3</v>
      </c>
      <c r="AO132" s="4">
        <v>2</v>
      </c>
      <c r="AP132" s="4">
        <v>2</v>
      </c>
      <c r="AQ132" s="5">
        <f>SUM(F132:G132:H132:I132:J132:K132:L132:M132:N132:O132:P132:Q132:R132:S132:T132:U132:V132:W132:X132:Y132:Z132:AA132:AB132:AC132:AD132:AE132:AF132:AG132:AH132:AI132:AJ132:AK132:AL132:AM132:AN132:AO132:AP132)</f>
        <v>106</v>
      </c>
      <c r="AR132" s="6">
        <f t="shared" si="3"/>
        <v>95.495495495495504</v>
      </c>
      <c r="AS132" s="8"/>
    </row>
    <row r="133" spans="1:45" ht="16.5">
      <c r="A133" s="12" t="e">
        <f>#REF!</f>
        <v>#REF!</v>
      </c>
      <c r="B133" s="12" t="e">
        <f>#REF!</f>
        <v>#REF!</v>
      </c>
      <c r="C133" s="12" t="e">
        <f>#REF!</f>
        <v>#REF!</v>
      </c>
      <c r="D133" s="17" t="e">
        <f>#REF!</f>
        <v>#REF!</v>
      </c>
      <c r="E133" s="17" t="e">
        <f>#REF!</f>
        <v>#REF!</v>
      </c>
      <c r="F133" s="4">
        <v>3</v>
      </c>
      <c r="G133" s="4">
        <v>3</v>
      </c>
      <c r="H133" s="4">
        <v>3</v>
      </c>
      <c r="I133" s="4">
        <v>3</v>
      </c>
      <c r="J133" s="4">
        <v>3</v>
      </c>
      <c r="K133" s="4">
        <v>3</v>
      </c>
      <c r="L133" s="4">
        <v>3</v>
      </c>
      <c r="M133" s="4">
        <v>3</v>
      </c>
      <c r="N133" s="4">
        <v>3</v>
      </c>
      <c r="O133" s="4">
        <v>3</v>
      </c>
      <c r="P133" s="4">
        <v>3</v>
      </c>
      <c r="Q133" s="4">
        <v>3</v>
      </c>
      <c r="R133" s="4">
        <v>3</v>
      </c>
      <c r="S133" s="4">
        <v>3</v>
      </c>
      <c r="T133" s="4">
        <v>3</v>
      </c>
      <c r="U133" s="4">
        <v>3</v>
      </c>
      <c r="V133" s="4">
        <v>3</v>
      </c>
      <c r="W133" s="4">
        <v>3</v>
      </c>
      <c r="X133" s="4">
        <v>3</v>
      </c>
      <c r="Y133" s="4">
        <v>3</v>
      </c>
      <c r="Z133" s="4">
        <v>3</v>
      </c>
      <c r="AA133" s="4">
        <v>3</v>
      </c>
      <c r="AB133" s="4">
        <v>3</v>
      </c>
      <c r="AC133" s="4">
        <v>3</v>
      </c>
      <c r="AD133" s="4">
        <v>3</v>
      </c>
      <c r="AE133" s="4">
        <v>3</v>
      </c>
      <c r="AF133" s="4">
        <v>3</v>
      </c>
      <c r="AG133" s="4">
        <v>3</v>
      </c>
      <c r="AH133" s="4">
        <v>3</v>
      </c>
      <c r="AI133" s="4">
        <v>3</v>
      </c>
      <c r="AJ133" s="4">
        <v>3</v>
      </c>
      <c r="AK133" s="4">
        <v>3</v>
      </c>
      <c r="AL133" s="4">
        <v>3</v>
      </c>
      <c r="AM133" s="4">
        <v>3</v>
      </c>
      <c r="AN133" s="4">
        <v>3</v>
      </c>
      <c r="AO133" s="4">
        <v>3</v>
      </c>
      <c r="AP133" s="4">
        <v>3</v>
      </c>
      <c r="AQ133" s="5">
        <f>SUM(F133:G133:H133:I133:J133:K133:L133:M133:N133:O133:P133:Q133:R133:S133:T133:U133:V133:W133:X133:Y133:Z133:AA133:AB133:AC133:AD133:AE133:AF133:AG133:AH133:AI133:AJ133:AK133:AL133:AM133:AN133:AO133:AP133)</f>
        <v>111</v>
      </c>
      <c r="AR133" s="6">
        <f t="shared" si="3"/>
        <v>100</v>
      </c>
      <c r="AS133" s="8"/>
    </row>
    <row r="134" spans="1:45" ht="16.5">
      <c r="A134" s="12" t="e">
        <f>#REF!</f>
        <v>#REF!</v>
      </c>
      <c r="B134" s="12" t="e">
        <f>#REF!</f>
        <v>#REF!</v>
      </c>
      <c r="C134" s="12" t="e">
        <f>#REF!</f>
        <v>#REF!</v>
      </c>
      <c r="D134" s="17" t="e">
        <f>#REF!</f>
        <v>#REF!</v>
      </c>
      <c r="E134" s="17" t="e">
        <f>#REF!</f>
        <v>#REF!</v>
      </c>
      <c r="F134" s="4">
        <v>3</v>
      </c>
      <c r="G134" s="4">
        <v>3</v>
      </c>
      <c r="H134" s="4">
        <v>2</v>
      </c>
      <c r="I134" s="4">
        <v>3</v>
      </c>
      <c r="J134" s="4">
        <v>3</v>
      </c>
      <c r="K134" s="4">
        <v>3</v>
      </c>
      <c r="L134" s="4">
        <v>3</v>
      </c>
      <c r="M134" s="4">
        <v>3</v>
      </c>
      <c r="N134" s="4">
        <v>3</v>
      </c>
      <c r="O134" s="4">
        <v>3</v>
      </c>
      <c r="P134" s="4">
        <v>3</v>
      </c>
      <c r="Q134" s="4">
        <v>3</v>
      </c>
      <c r="R134" s="4">
        <v>3</v>
      </c>
      <c r="S134" s="4">
        <v>3</v>
      </c>
      <c r="T134" s="4">
        <v>3</v>
      </c>
      <c r="U134" s="4">
        <v>3</v>
      </c>
      <c r="V134" s="4">
        <v>3</v>
      </c>
      <c r="W134" s="4">
        <v>3</v>
      </c>
      <c r="X134" s="4">
        <v>3</v>
      </c>
      <c r="Y134" s="4">
        <v>3</v>
      </c>
      <c r="Z134" s="4">
        <v>3</v>
      </c>
      <c r="AA134" s="4">
        <v>3</v>
      </c>
      <c r="AB134" s="4">
        <v>3</v>
      </c>
      <c r="AC134" s="4">
        <v>3</v>
      </c>
      <c r="AD134" s="4">
        <v>3</v>
      </c>
      <c r="AE134" s="4">
        <v>3</v>
      </c>
      <c r="AF134" s="4">
        <v>2</v>
      </c>
      <c r="AG134" s="4">
        <v>3</v>
      </c>
      <c r="AH134" s="4">
        <v>3</v>
      </c>
      <c r="AI134" s="4">
        <v>3</v>
      </c>
      <c r="AJ134" s="4">
        <v>2</v>
      </c>
      <c r="AK134" s="4">
        <v>3</v>
      </c>
      <c r="AL134" s="4">
        <v>3</v>
      </c>
      <c r="AM134" s="4">
        <v>3</v>
      </c>
      <c r="AN134" s="4">
        <v>3</v>
      </c>
      <c r="AO134" s="4">
        <v>2</v>
      </c>
      <c r="AP134" s="4">
        <v>2</v>
      </c>
      <c r="AQ134" s="5">
        <f>SUM(F134:G134:H134:I134:J134:K134:L134:M134:N134:O134:P134:Q134:R134:S134:T134:U134:V134:W134:X134:Y134:Z134:AA134:AB134:AC134:AD134:AE134:AF134:AG134:AH134:AI134:AJ134:AK134:AL134:AM134:AN134:AO134:AP134)</f>
        <v>106</v>
      </c>
      <c r="AR134" s="6">
        <f t="shared" si="3"/>
        <v>95.495495495495504</v>
      </c>
      <c r="AS134" s="8"/>
    </row>
    <row r="135" spans="1:45" ht="16.5">
      <c r="A135" s="12" t="e">
        <f>#REF!</f>
        <v>#REF!</v>
      </c>
      <c r="B135" s="12" t="e">
        <f>#REF!</f>
        <v>#REF!</v>
      </c>
      <c r="C135" s="12" t="e">
        <f>#REF!</f>
        <v>#REF!</v>
      </c>
      <c r="D135" s="17" t="e">
        <f>#REF!</f>
        <v>#REF!</v>
      </c>
      <c r="E135" s="17" t="e">
        <f>#REF!</f>
        <v>#REF!</v>
      </c>
      <c r="F135" s="4">
        <v>3</v>
      </c>
      <c r="G135" s="4">
        <v>3</v>
      </c>
      <c r="H135" s="4">
        <v>2</v>
      </c>
      <c r="I135" s="4">
        <v>3</v>
      </c>
      <c r="J135" s="4">
        <v>2</v>
      </c>
      <c r="K135" s="4">
        <v>3</v>
      </c>
      <c r="L135" s="4">
        <v>3</v>
      </c>
      <c r="M135" s="4">
        <v>3</v>
      </c>
      <c r="N135" s="4">
        <v>3</v>
      </c>
      <c r="O135" s="4">
        <v>3</v>
      </c>
      <c r="P135" s="4">
        <v>2</v>
      </c>
      <c r="Q135" s="4">
        <v>3</v>
      </c>
      <c r="R135" s="4">
        <v>3</v>
      </c>
      <c r="S135" s="4">
        <v>3</v>
      </c>
      <c r="T135" s="4">
        <v>3</v>
      </c>
      <c r="U135" s="4">
        <v>2</v>
      </c>
      <c r="V135" s="4">
        <v>2</v>
      </c>
      <c r="W135" s="4">
        <v>2</v>
      </c>
      <c r="X135" s="4">
        <v>3</v>
      </c>
      <c r="Y135" s="4">
        <v>3</v>
      </c>
      <c r="Z135" s="4">
        <v>2</v>
      </c>
      <c r="AA135" s="4">
        <v>3</v>
      </c>
      <c r="AB135" s="4">
        <v>3</v>
      </c>
      <c r="AC135" s="4">
        <v>3</v>
      </c>
      <c r="AD135" s="4">
        <v>3</v>
      </c>
      <c r="AE135" s="4">
        <v>3</v>
      </c>
      <c r="AF135" s="4">
        <v>2</v>
      </c>
      <c r="AG135" s="4">
        <v>3</v>
      </c>
      <c r="AH135" s="4">
        <v>3</v>
      </c>
      <c r="AI135" s="4">
        <v>2</v>
      </c>
      <c r="AJ135" s="4">
        <v>2</v>
      </c>
      <c r="AK135" s="4">
        <v>3</v>
      </c>
      <c r="AL135" s="4">
        <v>3</v>
      </c>
      <c r="AM135" s="4">
        <v>3</v>
      </c>
      <c r="AN135" s="4">
        <v>3</v>
      </c>
      <c r="AO135" s="4">
        <v>2</v>
      </c>
      <c r="AP135" s="4">
        <v>2</v>
      </c>
      <c r="AQ135" s="5">
        <f>SUM(F135:G135:H135:I135:J135:K135:L135:M135:N135:O135:P135:Q135:R135:S135:T135:U135:V135:W135:X135:Y135:Z135:AA135:AB135:AC135:AD135:AE135:AF135:AG135:AH135:AI135:AJ135:AK135:AL135:AM135:AN135:AO135:AP135)</f>
        <v>99</v>
      </c>
      <c r="AR135" s="6">
        <f t="shared" si="3"/>
        <v>89.189189189189193</v>
      </c>
      <c r="AS135" s="8"/>
    </row>
    <row r="136" spans="1:45" ht="16.5">
      <c r="A136" s="12" t="e">
        <f>#REF!</f>
        <v>#REF!</v>
      </c>
      <c r="B136" s="12" t="e">
        <f>#REF!</f>
        <v>#REF!</v>
      </c>
      <c r="C136" s="12" t="e">
        <f>#REF!</f>
        <v>#REF!</v>
      </c>
      <c r="D136" s="17" t="e">
        <f>#REF!</f>
        <v>#REF!</v>
      </c>
      <c r="E136" s="17" t="e">
        <f>#REF!</f>
        <v>#REF!</v>
      </c>
      <c r="F136" s="4">
        <v>2</v>
      </c>
      <c r="G136" s="4">
        <v>2</v>
      </c>
      <c r="H136" s="4">
        <v>2</v>
      </c>
      <c r="I136" s="4">
        <v>2</v>
      </c>
      <c r="J136" s="4">
        <v>2</v>
      </c>
      <c r="K136" s="4">
        <v>2</v>
      </c>
      <c r="L136" s="4">
        <v>2</v>
      </c>
      <c r="M136" s="4">
        <v>2</v>
      </c>
      <c r="N136" s="4">
        <v>2</v>
      </c>
      <c r="O136" s="4">
        <v>2</v>
      </c>
      <c r="P136" s="4">
        <v>2</v>
      </c>
      <c r="Q136" s="4">
        <v>2</v>
      </c>
      <c r="R136" s="4">
        <v>2</v>
      </c>
      <c r="S136" s="4">
        <v>2</v>
      </c>
      <c r="T136" s="4">
        <v>2</v>
      </c>
      <c r="U136" s="4">
        <v>1</v>
      </c>
      <c r="V136" s="4">
        <v>2</v>
      </c>
      <c r="W136" s="4">
        <v>2</v>
      </c>
      <c r="X136" s="4">
        <v>2</v>
      </c>
      <c r="Y136" s="4">
        <v>1</v>
      </c>
      <c r="Z136" s="4">
        <v>2</v>
      </c>
      <c r="AA136" s="4">
        <v>2</v>
      </c>
      <c r="AB136" s="4">
        <v>1</v>
      </c>
      <c r="AC136" s="4">
        <v>2</v>
      </c>
      <c r="AD136" s="4">
        <v>1</v>
      </c>
      <c r="AE136" s="4">
        <v>2</v>
      </c>
      <c r="AF136" s="4">
        <v>1</v>
      </c>
      <c r="AG136" s="4">
        <v>1</v>
      </c>
      <c r="AH136" s="4">
        <v>1</v>
      </c>
      <c r="AI136" s="4">
        <v>2</v>
      </c>
      <c r="AJ136" s="4">
        <v>2</v>
      </c>
      <c r="AK136" s="4">
        <v>1</v>
      </c>
      <c r="AL136" s="4">
        <v>1</v>
      </c>
      <c r="AM136" s="4">
        <v>2</v>
      </c>
      <c r="AN136" s="4">
        <v>2</v>
      </c>
      <c r="AO136" s="4">
        <v>2</v>
      </c>
      <c r="AP136" s="4">
        <v>2</v>
      </c>
      <c r="AQ136" s="5">
        <f>SUM(F136:G136:H136:I136:J136:K136:L136:M136:N136:O136:P136:Q136:R136:S136:T136:U136:V136:W136:X136:Y136:Z136:AA136:AB136:AC136:AD136:AE136:AF136:AG136:AH136:AI136:AJ136:AK136:AL136:AM136:AN136:AO136:AP136)</f>
        <v>65</v>
      </c>
      <c r="AR136" s="6">
        <f t="shared" si="3"/>
        <v>58.558558558558559</v>
      </c>
      <c r="AS136" s="8"/>
    </row>
    <row r="137" spans="1:45" ht="16.5">
      <c r="A137" s="12" t="e">
        <f>#REF!</f>
        <v>#REF!</v>
      </c>
      <c r="B137" s="12" t="e">
        <f>#REF!</f>
        <v>#REF!</v>
      </c>
      <c r="C137" s="12" t="e">
        <f>#REF!</f>
        <v>#REF!</v>
      </c>
      <c r="D137" s="17" t="e">
        <f>#REF!</f>
        <v>#REF!</v>
      </c>
      <c r="E137" s="17" t="e">
        <f>#REF!</f>
        <v>#REF!</v>
      </c>
      <c r="F137" s="4">
        <v>3</v>
      </c>
      <c r="G137" s="4">
        <v>2</v>
      </c>
      <c r="H137" s="4">
        <v>3</v>
      </c>
      <c r="I137" s="4">
        <v>2</v>
      </c>
      <c r="J137" s="4">
        <v>3</v>
      </c>
      <c r="K137" s="4">
        <v>2</v>
      </c>
      <c r="L137" s="4">
        <v>2</v>
      </c>
      <c r="M137" s="4">
        <v>2</v>
      </c>
      <c r="N137" s="4">
        <v>2</v>
      </c>
      <c r="O137" s="4">
        <v>2</v>
      </c>
      <c r="P137" s="4">
        <v>3</v>
      </c>
      <c r="Q137" s="4">
        <v>2</v>
      </c>
      <c r="R137" s="4">
        <v>2</v>
      </c>
      <c r="S137" s="4">
        <v>2</v>
      </c>
      <c r="T137" s="4">
        <v>2</v>
      </c>
      <c r="U137" s="4">
        <v>2</v>
      </c>
      <c r="V137" s="4">
        <v>2</v>
      </c>
      <c r="W137" s="4">
        <v>2</v>
      </c>
      <c r="X137" s="4">
        <v>2</v>
      </c>
      <c r="Y137" s="4">
        <v>2</v>
      </c>
      <c r="Z137" s="4">
        <v>2</v>
      </c>
      <c r="AA137" s="4">
        <v>2</v>
      </c>
      <c r="AB137" s="4">
        <v>2</v>
      </c>
      <c r="AC137" s="4">
        <v>3</v>
      </c>
      <c r="AD137" s="4">
        <v>2</v>
      </c>
      <c r="AE137" s="4">
        <v>3</v>
      </c>
      <c r="AF137" s="4">
        <v>2</v>
      </c>
      <c r="AG137" s="4">
        <v>3</v>
      </c>
      <c r="AH137" s="4">
        <v>2</v>
      </c>
      <c r="AI137" s="4">
        <v>2</v>
      </c>
      <c r="AJ137" s="4">
        <v>2</v>
      </c>
      <c r="AK137" s="4">
        <v>2</v>
      </c>
      <c r="AL137" s="4">
        <v>2</v>
      </c>
      <c r="AM137" s="4">
        <v>2</v>
      </c>
      <c r="AN137" s="4">
        <v>2</v>
      </c>
      <c r="AO137" s="4">
        <v>2</v>
      </c>
      <c r="AP137" s="4">
        <v>2</v>
      </c>
      <c r="AQ137" s="5">
        <f>SUM(F137:G137:H137:I137:J137:K137:L137:M137:N137:O137:P137:Q137:R137:S137:T137:U137:V137:W137:X137:Y137:Z137:AA137:AB137:AC137:AD137:AE137:AF137:AG137:AH137:AI137:AJ137:AK137:AL137:AM137:AN137:AO137:AP137)</f>
        <v>81</v>
      </c>
      <c r="AR137" s="6">
        <f t="shared" si="3"/>
        <v>72.972972972972968</v>
      </c>
      <c r="AS137" s="8"/>
    </row>
    <row r="138" spans="1:45" ht="16.5">
      <c r="A138" s="12" t="e">
        <f>#REF!</f>
        <v>#REF!</v>
      </c>
      <c r="B138" s="12" t="e">
        <f>#REF!</f>
        <v>#REF!</v>
      </c>
      <c r="C138" s="12" t="e">
        <f>#REF!</f>
        <v>#REF!</v>
      </c>
      <c r="D138" s="17" t="e">
        <f>#REF!</f>
        <v>#REF!</v>
      </c>
      <c r="E138" s="17" t="e">
        <f>#REF!</f>
        <v>#REF!</v>
      </c>
      <c r="F138" s="4">
        <v>3</v>
      </c>
      <c r="G138" s="4">
        <v>3</v>
      </c>
      <c r="H138" s="4">
        <v>2</v>
      </c>
      <c r="I138" s="4">
        <v>3</v>
      </c>
      <c r="J138" s="4">
        <v>2</v>
      </c>
      <c r="K138" s="4">
        <v>3</v>
      </c>
      <c r="L138" s="4">
        <v>2</v>
      </c>
      <c r="M138" s="4">
        <v>3</v>
      </c>
      <c r="N138" s="4">
        <v>3</v>
      </c>
      <c r="O138" s="4">
        <v>3</v>
      </c>
      <c r="P138" s="4">
        <v>2</v>
      </c>
      <c r="Q138" s="4">
        <v>3</v>
      </c>
      <c r="R138" s="4">
        <v>3</v>
      </c>
      <c r="S138" s="4">
        <v>2</v>
      </c>
      <c r="T138" s="4">
        <v>2</v>
      </c>
      <c r="U138" s="4">
        <v>2</v>
      </c>
      <c r="V138" s="4">
        <v>2</v>
      </c>
      <c r="W138" s="4">
        <v>2</v>
      </c>
      <c r="X138" s="4">
        <v>3</v>
      </c>
      <c r="Y138" s="4">
        <v>2</v>
      </c>
      <c r="Z138" s="4">
        <v>3</v>
      </c>
      <c r="AA138" s="4">
        <v>3</v>
      </c>
      <c r="AB138" s="4">
        <v>3</v>
      </c>
      <c r="AC138" s="4">
        <v>3</v>
      </c>
      <c r="AD138" s="4">
        <v>2</v>
      </c>
      <c r="AE138" s="4">
        <v>3</v>
      </c>
      <c r="AF138" s="4">
        <v>2</v>
      </c>
      <c r="AG138" s="4">
        <v>3</v>
      </c>
      <c r="AH138" s="4">
        <v>3</v>
      </c>
      <c r="AI138" s="4">
        <v>2</v>
      </c>
      <c r="AJ138" s="4">
        <v>2</v>
      </c>
      <c r="AK138" s="4">
        <v>3</v>
      </c>
      <c r="AL138" s="4">
        <v>3</v>
      </c>
      <c r="AM138" s="4">
        <v>3</v>
      </c>
      <c r="AN138" s="4">
        <v>3</v>
      </c>
      <c r="AO138" s="4">
        <v>3</v>
      </c>
      <c r="AP138" s="4">
        <v>2</v>
      </c>
      <c r="AQ138" s="5">
        <f>SUM(F138:G138:H138:I138:J138:K138:L138:M138:N138:O138:P138:Q138:R138:S138:T138:U138:V138:W138:X138:Y138:Z138:AA138:AB138:AC138:AD138:AE138:AF138:AG138:AH138:AI138:AJ138:AK138:AL138:AM138:AN138:AO138:AP138)</f>
        <v>96</v>
      </c>
      <c r="AR138" s="6">
        <f t="shared" si="3"/>
        <v>86.486486486486484</v>
      </c>
      <c r="AS138" s="8"/>
    </row>
    <row r="139" spans="1:45" ht="16.5">
      <c r="A139" s="12" t="e">
        <f>#REF!</f>
        <v>#REF!</v>
      </c>
      <c r="B139" s="12" t="e">
        <f>#REF!</f>
        <v>#REF!</v>
      </c>
      <c r="C139" s="12" t="e">
        <f>#REF!</f>
        <v>#REF!</v>
      </c>
      <c r="D139" s="17" t="e">
        <f>#REF!</f>
        <v>#REF!</v>
      </c>
      <c r="E139" s="17" t="e">
        <f>#REF!</f>
        <v>#REF!</v>
      </c>
      <c r="F139" s="4">
        <v>2</v>
      </c>
      <c r="G139" s="4">
        <v>2</v>
      </c>
      <c r="H139" s="4">
        <v>2</v>
      </c>
      <c r="I139" s="4">
        <v>3</v>
      </c>
      <c r="J139" s="4">
        <v>2</v>
      </c>
      <c r="K139" s="4">
        <v>3</v>
      </c>
      <c r="L139" s="4">
        <v>2</v>
      </c>
      <c r="M139" s="4">
        <v>3</v>
      </c>
      <c r="N139" s="4">
        <v>3</v>
      </c>
      <c r="O139" s="4">
        <v>3</v>
      </c>
      <c r="P139" s="4">
        <v>2</v>
      </c>
      <c r="Q139" s="4">
        <v>2</v>
      </c>
      <c r="R139" s="4">
        <v>3</v>
      </c>
      <c r="S139" s="4">
        <v>2</v>
      </c>
      <c r="T139" s="4">
        <v>2</v>
      </c>
      <c r="U139" s="4">
        <v>2</v>
      </c>
      <c r="V139" s="4">
        <v>2</v>
      </c>
      <c r="W139" s="4">
        <v>2</v>
      </c>
      <c r="X139" s="4">
        <v>3</v>
      </c>
      <c r="Y139" s="4">
        <v>2</v>
      </c>
      <c r="Z139" s="4">
        <v>3</v>
      </c>
      <c r="AA139" s="4">
        <v>3</v>
      </c>
      <c r="AB139" s="4">
        <v>3</v>
      </c>
      <c r="AC139" s="4">
        <v>3</v>
      </c>
      <c r="AD139" s="4">
        <v>2</v>
      </c>
      <c r="AE139" s="4">
        <v>2</v>
      </c>
      <c r="AF139" s="4">
        <v>2</v>
      </c>
      <c r="AG139" s="4">
        <v>2</v>
      </c>
      <c r="AH139" s="4">
        <v>2</v>
      </c>
      <c r="AI139" s="4">
        <v>2</v>
      </c>
      <c r="AJ139" s="4">
        <v>2</v>
      </c>
      <c r="AK139" s="4">
        <v>2</v>
      </c>
      <c r="AL139" s="4">
        <v>3</v>
      </c>
      <c r="AM139" s="4">
        <v>3</v>
      </c>
      <c r="AN139" s="4">
        <v>2</v>
      </c>
      <c r="AO139" s="4">
        <v>2</v>
      </c>
      <c r="AP139" s="4">
        <v>2</v>
      </c>
      <c r="AQ139" s="5">
        <f>SUM(F139:G139:H139:I139:J139:K139:L139:M139:N139:O139:P139:Q139:R139:S139:T139:U139:V139:W139:X139:Y139:Z139:AA139:AB139:AC139:AD139:AE139:AF139:AG139:AH139:AI139:AJ139:AK139:AL139:AM139:AN139:AO139:AP139)</f>
        <v>87</v>
      </c>
      <c r="AR139" s="6">
        <f t="shared" si="3"/>
        <v>78.378378378378372</v>
      </c>
      <c r="AS139" s="8"/>
    </row>
    <row r="140" spans="1:45" ht="16.5">
      <c r="A140" s="12" t="e">
        <f>#REF!</f>
        <v>#REF!</v>
      </c>
      <c r="B140" s="12" t="e">
        <f>#REF!</f>
        <v>#REF!</v>
      </c>
      <c r="C140" s="12" t="e">
        <f>#REF!</f>
        <v>#REF!</v>
      </c>
      <c r="D140" s="17" t="e">
        <f>#REF!</f>
        <v>#REF!</v>
      </c>
      <c r="E140" s="17" t="e">
        <f>#REF!</f>
        <v>#REF!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5">
        <f>SUM(F140:G140:H140:I140:J140:K140:L140:M140:N140:O140:P140:Q140:R140:S140:T140:U140:V140:W140:X140:Y140:Z140:AA140:AB140:AC140:AD140:AE140:AF140:AG140:AH140:AI140:AJ140:AK140:AL140:AM140:AN140:AO140:AP140)</f>
        <v>0</v>
      </c>
      <c r="AR140" s="6">
        <f t="shared" si="3"/>
        <v>0</v>
      </c>
      <c r="AS140" s="8"/>
    </row>
    <row r="141" spans="1:45" ht="16.5">
      <c r="A141" s="12" t="e">
        <f>#REF!</f>
        <v>#REF!</v>
      </c>
      <c r="B141" s="12" t="e">
        <f>#REF!</f>
        <v>#REF!</v>
      </c>
      <c r="C141" s="12" t="e">
        <f>#REF!</f>
        <v>#REF!</v>
      </c>
      <c r="D141" s="17" t="e">
        <f>#REF!</f>
        <v>#REF!</v>
      </c>
      <c r="E141" s="17" t="e">
        <f>#REF!</f>
        <v>#REF!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5">
        <f>SUM(F141:G141:H141:I141:J141:K141:L141:M141:N141:O141:P141:Q141:R141:S141:T141:U141:V141:W141:X141:Y141:Z141:AA141:AB141:AC141:AD141:AE141:AF141:AG141:AH141:AI141:AJ141:AK141:AL141:AM141:AN141:AO141:AP141)</f>
        <v>0</v>
      </c>
      <c r="AR141" s="6">
        <f t="shared" ref="AR141:AR172" si="4">AQ141/111*100</f>
        <v>0</v>
      </c>
      <c r="AS141" s="8"/>
    </row>
    <row r="142" spans="1:45" ht="16.5">
      <c r="A142" s="12" t="e">
        <f>#REF!</f>
        <v>#REF!</v>
      </c>
      <c r="B142" s="12" t="e">
        <f>#REF!</f>
        <v>#REF!</v>
      </c>
      <c r="C142" s="12" t="e">
        <f>#REF!</f>
        <v>#REF!</v>
      </c>
      <c r="D142" s="17" t="e">
        <f>#REF!</f>
        <v>#REF!</v>
      </c>
      <c r="E142" s="17" t="e">
        <f>#REF!</f>
        <v>#REF!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5">
        <f>SUM(F142:G142:H142:I142:J142:K142:L142:M142:N142:O142:P142:Q142:R142:S142:T142:U142:V142:W142:X142:Y142:Z142:AA142:AB142:AC142:AD142:AE142:AF142:AG142:AH142:AI142:AJ142:AK142:AL142:AM142:AN142:AO142:AP142)</f>
        <v>0</v>
      </c>
      <c r="AR142" s="6">
        <f t="shared" si="4"/>
        <v>0</v>
      </c>
      <c r="AS142" s="8"/>
    </row>
    <row r="143" spans="1:45" ht="16.5">
      <c r="A143" s="12" t="e">
        <f>#REF!</f>
        <v>#REF!</v>
      </c>
      <c r="B143" s="12" t="e">
        <f>#REF!</f>
        <v>#REF!</v>
      </c>
      <c r="C143" s="12" t="e">
        <f>#REF!</f>
        <v>#REF!</v>
      </c>
      <c r="D143" s="17" t="e">
        <f>#REF!</f>
        <v>#REF!</v>
      </c>
      <c r="E143" s="17" t="e">
        <f>#REF!</f>
        <v>#REF!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5">
        <f>SUM(F143:G143:H143:I143:J143:K143:L143:M143:N143:O143:P143:Q143:R143:S143:T143:U143:V143:W143:X143:Y143:Z143:AA143:AB143:AC143:AD143:AE143:AF143:AG143:AH143:AI143:AJ143:AK143:AL143:AM143:AN143:AO143:AP143)</f>
        <v>0</v>
      </c>
      <c r="AR143" s="6">
        <f t="shared" si="4"/>
        <v>0</v>
      </c>
      <c r="AS143" s="8"/>
    </row>
    <row r="144" spans="1:45" ht="16.5">
      <c r="A144" s="12" t="e">
        <f>#REF!</f>
        <v>#REF!</v>
      </c>
      <c r="B144" s="12" t="e">
        <f>#REF!</f>
        <v>#REF!</v>
      </c>
      <c r="C144" s="12" t="e">
        <f>#REF!</f>
        <v>#REF!</v>
      </c>
      <c r="D144" s="17" t="e">
        <f>#REF!</f>
        <v>#REF!</v>
      </c>
      <c r="E144" s="17" t="e">
        <f>#REF!</f>
        <v>#REF!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5">
        <f>SUM(F144:G144:H144:I144:J144:K144:L144:M144:N144:O144:P144:Q144:R144:S144:T144:U144:V144:W144:X144:Y144:Z144:AA144:AB144:AC144:AD144:AE144:AF144:AG144:AH144:AI144:AJ144:AK144:AL144:AM144:AN144:AO144:AP144)</f>
        <v>0</v>
      </c>
      <c r="AR144" s="6">
        <f t="shared" si="4"/>
        <v>0</v>
      </c>
      <c r="AS144" s="8"/>
    </row>
    <row r="145" spans="1:45" ht="16.5">
      <c r="A145" s="12" t="e">
        <f>#REF!</f>
        <v>#REF!</v>
      </c>
      <c r="B145" s="12" t="e">
        <f>#REF!</f>
        <v>#REF!</v>
      </c>
      <c r="C145" s="12" t="e">
        <f>#REF!</f>
        <v>#REF!</v>
      </c>
      <c r="D145" s="17" t="e">
        <f>#REF!</f>
        <v>#REF!</v>
      </c>
      <c r="E145" s="17" t="e">
        <f>#REF!</f>
        <v>#REF!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5">
        <f>SUM(F145:G145:H145:I145:J145:K145:L145:M145:N145:O145:P145:Q145:R145:S145:T145:U145:V145:W145:X145:Y145:Z145:AA145:AB145:AC145:AD145:AE145:AF145:AG145:AH145:AI145:AJ145:AK145:AL145:AM145:AN145:AO145:AP145)</f>
        <v>0</v>
      </c>
      <c r="AR145" s="6">
        <f t="shared" si="4"/>
        <v>0</v>
      </c>
      <c r="AS145" s="8"/>
    </row>
    <row r="146" spans="1:45" ht="16.5">
      <c r="A146" s="12" t="e">
        <f>#REF!</f>
        <v>#REF!</v>
      </c>
      <c r="B146" s="12" t="e">
        <f>#REF!</f>
        <v>#REF!</v>
      </c>
      <c r="C146" s="12" t="e">
        <f>#REF!</f>
        <v>#REF!</v>
      </c>
      <c r="D146" s="17" t="e">
        <f>#REF!</f>
        <v>#REF!</v>
      </c>
      <c r="E146" s="17" t="e">
        <f>#REF!</f>
        <v>#REF!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5">
        <f>SUM(F146:G146:H146:I146:J146:K146:L146:M146:N146:O146:P146:Q146:R146:S146:T146:U146:V146:W146:X146:Y146:Z146:AA146:AB146:AC146:AD146:AE146:AF146:AG146:AH146:AI146:AJ146:AK146:AL146:AM146:AN146:AO146:AP146)</f>
        <v>0</v>
      </c>
      <c r="AR146" s="6">
        <f t="shared" si="4"/>
        <v>0</v>
      </c>
      <c r="AS146" s="8"/>
    </row>
    <row r="147" spans="1:45" ht="16.5">
      <c r="A147" s="12" t="e">
        <f>#REF!</f>
        <v>#REF!</v>
      </c>
      <c r="B147" s="12" t="e">
        <f>#REF!</f>
        <v>#REF!</v>
      </c>
      <c r="C147" s="12" t="e">
        <f>#REF!</f>
        <v>#REF!</v>
      </c>
      <c r="D147" s="17" t="e">
        <f>#REF!</f>
        <v>#REF!</v>
      </c>
      <c r="E147" s="17" t="e">
        <f>#REF!</f>
        <v>#REF!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5">
        <f>SUM(F147:G147:H147:I147:J147:K147:L147:M147:N147:O147:P147:Q147:R147:S147:T147:U147:V147:W147:X147:Y147:Z147:AA147:AB147:AC147:AD147:AE147:AF147:AG147:AH147:AI147:AJ147:AK147:AL147:AM147:AN147:AO147:AP147)</f>
        <v>0</v>
      </c>
      <c r="AR147" s="6">
        <f t="shared" si="4"/>
        <v>0</v>
      </c>
      <c r="AS147" s="8"/>
    </row>
    <row r="148" spans="1:45" ht="16.5">
      <c r="A148" s="12" t="e">
        <f>#REF!</f>
        <v>#REF!</v>
      </c>
      <c r="B148" s="12" t="e">
        <f>#REF!</f>
        <v>#REF!</v>
      </c>
      <c r="C148" s="12" t="e">
        <f>#REF!</f>
        <v>#REF!</v>
      </c>
      <c r="D148" s="17" t="e">
        <f>#REF!</f>
        <v>#REF!</v>
      </c>
      <c r="E148" s="17" t="e">
        <f>#REF!</f>
        <v>#REF!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5">
        <f>SUM(F148:G148:H148:I148:J148:K148:L148:M148:N148:O148:P148:Q148:R148:S148:T148:U148:V148:W148:X148:Y148:Z148:AA148:AB148:AC148:AD148:AE148:AF148:AG148:AH148:AI148:AJ148:AK148:AL148:AM148:AN148:AO148:AP148)</f>
        <v>0</v>
      </c>
      <c r="AR148" s="6">
        <f t="shared" si="4"/>
        <v>0</v>
      </c>
      <c r="AS148" s="8"/>
    </row>
    <row r="149" spans="1:45" ht="16.5">
      <c r="A149" s="12" t="e">
        <f>#REF!</f>
        <v>#REF!</v>
      </c>
      <c r="B149" s="12" t="e">
        <f>#REF!</f>
        <v>#REF!</v>
      </c>
      <c r="C149" s="12" t="e">
        <f>#REF!</f>
        <v>#REF!</v>
      </c>
      <c r="D149" s="17" t="e">
        <f>#REF!</f>
        <v>#REF!</v>
      </c>
      <c r="E149" s="17" t="e">
        <f>#REF!</f>
        <v>#REF!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5">
        <f>SUM(F149:G149:H149:I149:J149:K149:L149:M149:N149:O149:P149:Q149:R149:S149:T149:U149:V149:W149:X149:Y149:Z149:AA149:AB149:AC149:AD149:AE149:AF149:AG149:AH149:AI149:AJ149:AK149:AL149:AM149:AN149:AO149:AP149)</f>
        <v>0</v>
      </c>
      <c r="AR149" s="6">
        <f t="shared" si="4"/>
        <v>0</v>
      </c>
      <c r="AS149" s="8"/>
    </row>
    <row r="150" spans="1:45" ht="16.5">
      <c r="A150" s="12" t="e">
        <f>#REF!</f>
        <v>#REF!</v>
      </c>
      <c r="B150" s="12" t="e">
        <f>#REF!</f>
        <v>#REF!</v>
      </c>
      <c r="C150" s="12" t="e">
        <f>#REF!</f>
        <v>#REF!</v>
      </c>
      <c r="D150" s="17" t="e">
        <f>#REF!</f>
        <v>#REF!</v>
      </c>
      <c r="E150" s="17" t="e">
        <f>#REF!</f>
        <v>#REF!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5">
        <f>SUM(F150:G150:H150:I150:J150:K150:L150:M150:N150:O150:P150:Q150:R150:S150:T150:U150:V150:W150:X150:Y150:Z150:AA150:AB150:AC150:AD150:AE150:AF150:AG150:AH150:AI150:AJ150:AK150:AL150:AM150:AN150:AO150:AP150)</f>
        <v>0</v>
      </c>
      <c r="AR150" s="6">
        <f t="shared" si="4"/>
        <v>0</v>
      </c>
      <c r="AS150" s="8"/>
    </row>
    <row r="151" spans="1:45" ht="16.5">
      <c r="A151" s="12" t="e">
        <f>#REF!</f>
        <v>#REF!</v>
      </c>
      <c r="B151" s="12" t="e">
        <f>#REF!</f>
        <v>#REF!</v>
      </c>
      <c r="C151" s="12" t="e">
        <f>#REF!</f>
        <v>#REF!</v>
      </c>
      <c r="D151" s="17" t="e">
        <f>#REF!</f>
        <v>#REF!</v>
      </c>
      <c r="E151" s="17" t="e">
        <f>#REF!</f>
        <v>#REF!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5">
        <f>SUM(F151:G151:H151:I151:J151:K151:L151:M151:N151:O151:P151:Q151:R151:S151:T151:U151:V151:W151:X151:Y151:Z151:AA151:AB151:AC151:AD151:AE151:AF151:AG151:AH151:AI151:AJ151:AK151:AL151:AM151:AN151:AO151:AP151)</f>
        <v>0</v>
      </c>
      <c r="AR151" s="6">
        <f t="shared" si="4"/>
        <v>0</v>
      </c>
      <c r="AS151" s="8"/>
    </row>
    <row r="152" spans="1:45" ht="16.5">
      <c r="A152" s="12" t="e">
        <f>#REF!</f>
        <v>#REF!</v>
      </c>
      <c r="B152" s="12" t="e">
        <f>#REF!</f>
        <v>#REF!</v>
      </c>
      <c r="C152" s="12" t="e">
        <f>#REF!</f>
        <v>#REF!</v>
      </c>
      <c r="D152" s="17" t="e">
        <f>#REF!</f>
        <v>#REF!</v>
      </c>
      <c r="E152" s="17" t="e">
        <f>#REF!</f>
        <v>#REF!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5">
        <f>SUM(F152:G152:H152:I152:J152:K152:L152:M152:N152:O152:P152:Q152:R152:S152:T152:U152:V152:W152:X152:Y152:Z152:AA152:AB152:AC152:AD152:AE152:AF152:AG152:AH152:AI152:AJ152:AK152:AL152:AM152:AN152:AO152:AP152)</f>
        <v>0</v>
      </c>
      <c r="AR152" s="6">
        <f t="shared" si="4"/>
        <v>0</v>
      </c>
      <c r="AS152" s="8"/>
    </row>
    <row r="153" spans="1:45" ht="16.5">
      <c r="A153" s="12" t="e">
        <f>#REF!</f>
        <v>#REF!</v>
      </c>
      <c r="B153" s="12" t="e">
        <f>#REF!</f>
        <v>#REF!</v>
      </c>
      <c r="C153" s="12" t="e">
        <f>#REF!</f>
        <v>#REF!</v>
      </c>
      <c r="D153" s="17" t="e">
        <f>#REF!</f>
        <v>#REF!</v>
      </c>
      <c r="E153" s="17" t="e">
        <f>#REF!</f>
        <v>#REF!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5">
        <f>SUM(F153:G153:H153:I153:J153:K153:L153:M153:N153:O153:P153:Q153:R153:S153:T153:U153:V153:W153:X153:Y153:Z153:AA153:AB153:AC153:AD153:AE153:AF153:AG153:AH153:AI153:AJ153:AK153:AL153:AM153:AN153:AO153:AP153)</f>
        <v>0</v>
      </c>
      <c r="AR153" s="6">
        <f t="shared" si="4"/>
        <v>0</v>
      </c>
      <c r="AS153" s="8"/>
    </row>
    <row r="154" spans="1:45" ht="16.5">
      <c r="A154" s="12" t="e">
        <f>#REF!</f>
        <v>#REF!</v>
      </c>
      <c r="B154" s="12" t="e">
        <f>#REF!</f>
        <v>#REF!</v>
      </c>
      <c r="C154" s="12" t="e">
        <f>#REF!</f>
        <v>#REF!</v>
      </c>
      <c r="D154" s="17" t="e">
        <f>#REF!</f>
        <v>#REF!</v>
      </c>
      <c r="E154" s="17" t="e">
        <f>#REF!</f>
        <v>#REF!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5">
        <f>SUM(F154:G154:H154:I154:J154:K154:L154:M154:N154:O154:P154:Q154:R154:S154:T154:U154:V154:W154:X154:Y154:Z154:AA154:AB154:AC154:AD154:AE154:AF154:AG154:AH154:AI154:AJ154:AK154:AL154:AM154:AN154:AO154:AP154)</f>
        <v>0</v>
      </c>
      <c r="AR154" s="6">
        <f t="shared" si="4"/>
        <v>0</v>
      </c>
      <c r="AS154" s="8"/>
    </row>
    <row r="155" spans="1:45" ht="16.5">
      <c r="A155" s="12" t="e">
        <f>#REF!</f>
        <v>#REF!</v>
      </c>
      <c r="B155" s="12" t="e">
        <f>#REF!</f>
        <v>#REF!</v>
      </c>
      <c r="C155" s="12" t="e">
        <f>#REF!</f>
        <v>#REF!</v>
      </c>
      <c r="D155" s="17" t="e">
        <f>#REF!</f>
        <v>#REF!</v>
      </c>
      <c r="E155" s="17" t="e">
        <f>#REF!</f>
        <v>#REF!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5">
        <f>SUM(F155:G155:H155:I155:J155:K155:L155:M155:N155:O155:P155:Q155:R155:S155:T155:U155:V155:W155:X155:Y155:Z155:AA155:AB155:AC155:AD155:AE155:AF155:AG155:AH155:AI155:AJ155:AK155:AL155:AM155:AN155:AO155:AP155)</f>
        <v>0</v>
      </c>
      <c r="AR155" s="6">
        <f t="shared" si="4"/>
        <v>0</v>
      </c>
      <c r="AS155" s="8"/>
    </row>
    <row r="156" spans="1:45" ht="16.5">
      <c r="A156" s="12" t="e">
        <f>#REF!</f>
        <v>#REF!</v>
      </c>
      <c r="B156" s="12" t="e">
        <f>#REF!</f>
        <v>#REF!</v>
      </c>
      <c r="C156" s="12" t="e">
        <f>#REF!</f>
        <v>#REF!</v>
      </c>
      <c r="D156" s="17" t="e">
        <f>#REF!</f>
        <v>#REF!</v>
      </c>
      <c r="E156" s="17" t="e">
        <f>#REF!</f>
        <v>#REF!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5">
        <f>SUM(F156:G156:H156:I156:J156:K156:L156:M156:N156:O156:P156:Q156:R156:S156:T156:U156:V156:W156:X156:Y156:Z156:AA156:AB156:AC156:AD156:AE156:AF156:AG156:AH156:AI156:AJ156:AK156:AL156:AM156:AN156:AO156:AP156)</f>
        <v>0</v>
      </c>
      <c r="AR156" s="6">
        <f t="shared" si="4"/>
        <v>0</v>
      </c>
      <c r="AS156" s="8"/>
    </row>
    <row r="157" spans="1:45" ht="16.5">
      <c r="A157" s="12" t="e">
        <f>#REF!</f>
        <v>#REF!</v>
      </c>
      <c r="B157" s="12" t="e">
        <f>#REF!</f>
        <v>#REF!</v>
      </c>
      <c r="C157" s="12" t="e">
        <f>#REF!</f>
        <v>#REF!</v>
      </c>
      <c r="D157" s="17" t="e">
        <f>#REF!</f>
        <v>#REF!</v>
      </c>
      <c r="E157" s="17" t="e">
        <f>#REF!</f>
        <v>#REF!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5">
        <f>SUM(F157:G157:H157:I157:J157:K157:L157:M157:N157:O157:P157:Q157:R157:S157:T157:U157:V157:W157:X157:Y157:Z157:AA157:AB157:AC157:AD157:AE157:AF157:AG157:AH157:AI157:AJ157:AK157:AL157:AM157:AN157:AO157:AP157)</f>
        <v>0</v>
      </c>
      <c r="AR157" s="6">
        <f t="shared" si="4"/>
        <v>0</v>
      </c>
      <c r="AS157" s="8"/>
    </row>
    <row r="158" spans="1:45" ht="16.5">
      <c r="A158" s="12" t="e">
        <f>#REF!</f>
        <v>#REF!</v>
      </c>
      <c r="B158" s="12" t="e">
        <f>#REF!</f>
        <v>#REF!</v>
      </c>
      <c r="C158" s="12" t="e">
        <f>#REF!</f>
        <v>#REF!</v>
      </c>
      <c r="D158" s="17" t="e">
        <f>#REF!</f>
        <v>#REF!</v>
      </c>
      <c r="E158" s="17" t="e">
        <f>#REF!</f>
        <v>#REF!</v>
      </c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5">
        <f>SUM(F158:G158:H158:I158:J158:K158:L158:M158:N158:O158:P158:Q158:R158:S158:T158:U158:V158:W158:X158:Y158:Z158:AA158:AB158:AC158:AD158:AE158:AF158:AG158:AH158:AI158:AJ158:AK158:AL158:AM158:AN158:AO158:AP158)</f>
        <v>0</v>
      </c>
      <c r="AR158" s="6">
        <f t="shared" si="4"/>
        <v>0</v>
      </c>
      <c r="AS158" s="8"/>
    </row>
    <row r="159" spans="1:45" ht="16.5">
      <c r="A159" s="12" t="e">
        <f>#REF!</f>
        <v>#REF!</v>
      </c>
      <c r="B159" s="12" t="e">
        <f>#REF!</f>
        <v>#REF!</v>
      </c>
      <c r="C159" s="12" t="e">
        <f>#REF!</f>
        <v>#REF!</v>
      </c>
      <c r="D159" s="17" t="e">
        <f>#REF!</f>
        <v>#REF!</v>
      </c>
      <c r="E159" s="17" t="e">
        <f>#REF!</f>
        <v>#REF!</v>
      </c>
      <c r="F159" s="4">
        <v>3</v>
      </c>
      <c r="G159" s="4">
        <v>2</v>
      </c>
      <c r="H159" s="4">
        <v>3</v>
      </c>
      <c r="I159" s="4">
        <v>2</v>
      </c>
      <c r="J159" s="4">
        <v>3</v>
      </c>
      <c r="K159" s="4">
        <v>2</v>
      </c>
      <c r="L159" s="4">
        <v>2</v>
      </c>
      <c r="M159" s="4">
        <v>2</v>
      </c>
      <c r="N159" s="4">
        <v>2</v>
      </c>
      <c r="O159" s="4">
        <v>2</v>
      </c>
      <c r="P159" s="4">
        <v>3</v>
      </c>
      <c r="Q159" s="4">
        <v>2</v>
      </c>
      <c r="R159" s="4">
        <v>2</v>
      </c>
      <c r="S159" s="4">
        <v>2</v>
      </c>
      <c r="T159" s="4">
        <v>2</v>
      </c>
      <c r="U159" s="4">
        <v>2</v>
      </c>
      <c r="V159" s="4">
        <v>2</v>
      </c>
      <c r="W159" s="4">
        <v>2</v>
      </c>
      <c r="X159" s="4">
        <v>2</v>
      </c>
      <c r="Y159" s="4">
        <v>2</v>
      </c>
      <c r="Z159" s="4">
        <v>2</v>
      </c>
      <c r="AA159" s="4">
        <v>2</v>
      </c>
      <c r="AB159" s="4">
        <v>2</v>
      </c>
      <c r="AC159" s="4">
        <v>3</v>
      </c>
      <c r="AD159" s="4">
        <v>2</v>
      </c>
      <c r="AE159" s="4">
        <v>3</v>
      </c>
      <c r="AF159" s="4">
        <v>2</v>
      </c>
      <c r="AG159" s="4">
        <v>3</v>
      </c>
      <c r="AH159" s="4">
        <v>2</v>
      </c>
      <c r="AI159" s="4">
        <v>2</v>
      </c>
      <c r="AJ159" s="4">
        <v>2</v>
      </c>
      <c r="AK159" s="4">
        <v>2</v>
      </c>
      <c r="AL159" s="4">
        <v>2</v>
      </c>
      <c r="AM159" s="4">
        <v>2</v>
      </c>
      <c r="AN159" s="4">
        <v>2</v>
      </c>
      <c r="AO159" s="4">
        <v>2</v>
      </c>
      <c r="AP159" s="4">
        <v>2</v>
      </c>
      <c r="AQ159" s="5">
        <f>SUM(F159:G159:H159:I159:J159:K159:L159:M159:N159:O159:P159:Q159:R159:S159:T159:U159:V159:W159:X159:Y159:Z159:AA159:AB159:AC159:AD159:AE159:AF159:AG159:AH159:AI159:AJ159:AK159:AL159:AM159:AN159:AO159:AP159)</f>
        <v>81</v>
      </c>
      <c r="AR159" s="6">
        <f t="shared" si="4"/>
        <v>72.972972972972968</v>
      </c>
      <c r="AS159" s="8"/>
    </row>
    <row r="160" spans="1:45" ht="16.5">
      <c r="A160" s="12" t="e">
        <f>#REF!</f>
        <v>#REF!</v>
      </c>
      <c r="B160" s="12" t="e">
        <f>#REF!</f>
        <v>#REF!</v>
      </c>
      <c r="C160" s="12" t="e">
        <f>#REF!</f>
        <v>#REF!</v>
      </c>
      <c r="D160" s="17" t="e">
        <f>#REF!</f>
        <v>#REF!</v>
      </c>
      <c r="E160" s="17" t="e">
        <f>#REF!</f>
        <v>#REF!</v>
      </c>
      <c r="F160" s="4">
        <v>3</v>
      </c>
      <c r="G160" s="4">
        <v>3</v>
      </c>
      <c r="H160" s="4">
        <v>2</v>
      </c>
      <c r="I160" s="4">
        <v>3</v>
      </c>
      <c r="J160" s="4">
        <v>2</v>
      </c>
      <c r="K160" s="4">
        <v>3</v>
      </c>
      <c r="L160" s="4">
        <v>2</v>
      </c>
      <c r="M160" s="4">
        <v>3</v>
      </c>
      <c r="N160" s="4">
        <v>3</v>
      </c>
      <c r="O160" s="4">
        <v>3</v>
      </c>
      <c r="P160" s="4">
        <v>2</v>
      </c>
      <c r="Q160" s="4">
        <v>3</v>
      </c>
      <c r="R160" s="4">
        <v>3</v>
      </c>
      <c r="S160" s="4">
        <v>2</v>
      </c>
      <c r="T160" s="4">
        <v>2</v>
      </c>
      <c r="U160" s="4">
        <v>2</v>
      </c>
      <c r="V160" s="4">
        <v>2</v>
      </c>
      <c r="W160" s="4">
        <v>2</v>
      </c>
      <c r="X160" s="4">
        <v>3</v>
      </c>
      <c r="Y160" s="4">
        <v>2</v>
      </c>
      <c r="Z160" s="4">
        <v>3</v>
      </c>
      <c r="AA160" s="4">
        <v>3</v>
      </c>
      <c r="AB160" s="4">
        <v>3</v>
      </c>
      <c r="AC160" s="4">
        <v>3</v>
      </c>
      <c r="AD160" s="4">
        <v>2</v>
      </c>
      <c r="AE160" s="4">
        <v>3</v>
      </c>
      <c r="AF160" s="4">
        <v>2</v>
      </c>
      <c r="AG160" s="4">
        <v>3</v>
      </c>
      <c r="AH160" s="4">
        <v>3</v>
      </c>
      <c r="AI160" s="4">
        <v>2</v>
      </c>
      <c r="AJ160" s="4">
        <v>2</v>
      </c>
      <c r="AK160" s="4">
        <v>3</v>
      </c>
      <c r="AL160" s="4">
        <v>3</v>
      </c>
      <c r="AM160" s="4">
        <v>3</v>
      </c>
      <c r="AN160" s="4">
        <v>3</v>
      </c>
      <c r="AO160" s="4">
        <v>3</v>
      </c>
      <c r="AP160" s="4">
        <v>2</v>
      </c>
      <c r="AQ160" s="5">
        <f>SUM(F160:G160:H160:I160:J160:K160:L160:M160:N160:O160:P160:Q160:R160:S160:T160:U160:V160:W160:X160:Y160:Z160:AA160:AB160:AC160:AD160:AE160:AF160:AG160:AH160:AI160:AJ160:AK160:AL160:AM160:AN160:AO160:AP160)</f>
        <v>96</v>
      </c>
      <c r="AR160" s="6">
        <f t="shared" si="4"/>
        <v>86.486486486486484</v>
      </c>
      <c r="AS160" s="8"/>
    </row>
    <row r="161" spans="1:45" ht="16.5">
      <c r="A161" s="12" t="e">
        <f>#REF!</f>
        <v>#REF!</v>
      </c>
      <c r="B161" s="12" t="e">
        <f>#REF!</f>
        <v>#REF!</v>
      </c>
      <c r="C161" s="12" t="e">
        <f>#REF!</f>
        <v>#REF!</v>
      </c>
      <c r="D161" s="17" t="e">
        <f>#REF!</f>
        <v>#REF!</v>
      </c>
      <c r="E161" s="17" t="e">
        <f>#REF!</f>
        <v>#REF!</v>
      </c>
      <c r="F161" s="4">
        <v>3</v>
      </c>
      <c r="G161" s="4">
        <v>3</v>
      </c>
      <c r="H161" s="4">
        <v>2</v>
      </c>
      <c r="I161" s="4">
        <v>3</v>
      </c>
      <c r="J161" s="4">
        <v>2</v>
      </c>
      <c r="K161" s="4">
        <v>3</v>
      </c>
      <c r="L161" s="4">
        <v>3</v>
      </c>
      <c r="M161" s="4">
        <v>3</v>
      </c>
      <c r="N161" s="4">
        <v>3</v>
      </c>
      <c r="O161" s="4">
        <v>3</v>
      </c>
      <c r="P161" s="4">
        <v>2</v>
      </c>
      <c r="Q161" s="4">
        <v>3</v>
      </c>
      <c r="R161" s="4">
        <v>3</v>
      </c>
      <c r="S161" s="4">
        <v>3</v>
      </c>
      <c r="T161" s="4">
        <v>3</v>
      </c>
      <c r="U161" s="4">
        <v>2</v>
      </c>
      <c r="V161" s="4">
        <v>2</v>
      </c>
      <c r="W161" s="4">
        <v>2</v>
      </c>
      <c r="X161" s="4">
        <v>3</v>
      </c>
      <c r="Y161" s="4">
        <v>3</v>
      </c>
      <c r="Z161" s="4">
        <v>2</v>
      </c>
      <c r="AA161" s="4">
        <v>3</v>
      </c>
      <c r="AB161" s="4">
        <v>3</v>
      </c>
      <c r="AC161" s="4">
        <v>3</v>
      </c>
      <c r="AD161" s="4">
        <v>3</v>
      </c>
      <c r="AE161" s="4">
        <v>3</v>
      </c>
      <c r="AF161" s="4">
        <v>2</v>
      </c>
      <c r="AG161" s="4">
        <v>3</v>
      </c>
      <c r="AH161" s="4">
        <v>3</v>
      </c>
      <c r="AI161" s="4">
        <v>2</v>
      </c>
      <c r="AJ161" s="4">
        <v>2</v>
      </c>
      <c r="AK161" s="4">
        <v>3</v>
      </c>
      <c r="AL161" s="4">
        <v>3</v>
      </c>
      <c r="AM161" s="4">
        <v>3</v>
      </c>
      <c r="AN161" s="4">
        <v>3</v>
      </c>
      <c r="AO161" s="4">
        <v>2</v>
      </c>
      <c r="AP161" s="4">
        <v>2</v>
      </c>
      <c r="AQ161" s="5">
        <f>SUM(F161:G161:H161:I161:J161:K161:L161:M161:N161:O161:P161:Q161:R161:S161:T161:U161:V161:W161:X161:Y161:Z161:AA161:AB161:AC161:AD161:AE161:AF161:AG161:AH161:AI161:AJ161:AK161:AL161:AM161:AN161:AO161:AP161)</f>
        <v>99</v>
      </c>
      <c r="AR161" s="6">
        <f t="shared" si="4"/>
        <v>89.189189189189193</v>
      </c>
      <c r="AS161" s="8"/>
    </row>
    <row r="162" spans="1:45" ht="16.5">
      <c r="A162" s="12" t="e">
        <f>#REF!</f>
        <v>#REF!</v>
      </c>
      <c r="B162" s="12" t="e">
        <f>#REF!</f>
        <v>#REF!</v>
      </c>
      <c r="C162" s="12" t="e">
        <f>#REF!</f>
        <v>#REF!</v>
      </c>
      <c r="D162" s="17" t="e">
        <f>#REF!</f>
        <v>#REF!</v>
      </c>
      <c r="E162" s="17" t="e">
        <f>#REF!</f>
        <v>#REF!</v>
      </c>
      <c r="F162" s="4">
        <v>3</v>
      </c>
      <c r="G162" s="4">
        <v>3</v>
      </c>
      <c r="H162" s="4">
        <v>2</v>
      </c>
      <c r="I162" s="4">
        <v>3</v>
      </c>
      <c r="J162" s="4">
        <v>2</v>
      </c>
      <c r="K162" s="4">
        <v>3</v>
      </c>
      <c r="L162" s="4">
        <v>2</v>
      </c>
      <c r="M162" s="4">
        <v>3</v>
      </c>
      <c r="N162" s="4">
        <v>3</v>
      </c>
      <c r="O162" s="4">
        <v>3</v>
      </c>
      <c r="P162" s="4">
        <v>2</v>
      </c>
      <c r="Q162" s="4">
        <v>3</v>
      </c>
      <c r="R162" s="4">
        <v>3</v>
      </c>
      <c r="S162" s="4">
        <v>2</v>
      </c>
      <c r="T162" s="4">
        <v>2</v>
      </c>
      <c r="U162" s="4">
        <v>2</v>
      </c>
      <c r="V162" s="4">
        <v>2</v>
      </c>
      <c r="W162" s="4">
        <v>2</v>
      </c>
      <c r="X162" s="4">
        <v>3</v>
      </c>
      <c r="Y162" s="4">
        <v>2</v>
      </c>
      <c r="Z162" s="4">
        <v>3</v>
      </c>
      <c r="AA162" s="4">
        <v>3</v>
      </c>
      <c r="AB162" s="4">
        <v>3</v>
      </c>
      <c r="AC162" s="4">
        <v>3</v>
      </c>
      <c r="AD162" s="4">
        <v>2</v>
      </c>
      <c r="AE162" s="4">
        <v>3</v>
      </c>
      <c r="AF162" s="4">
        <v>2</v>
      </c>
      <c r="AG162" s="4">
        <v>3</v>
      </c>
      <c r="AH162" s="4">
        <v>3</v>
      </c>
      <c r="AI162" s="4">
        <v>2</v>
      </c>
      <c r="AJ162" s="4">
        <v>2</v>
      </c>
      <c r="AK162" s="4">
        <v>3</v>
      </c>
      <c r="AL162" s="4">
        <v>3</v>
      </c>
      <c r="AM162" s="4">
        <v>3</v>
      </c>
      <c r="AN162" s="4">
        <v>3</v>
      </c>
      <c r="AO162" s="4">
        <v>3</v>
      </c>
      <c r="AP162" s="4">
        <v>2</v>
      </c>
      <c r="AQ162" s="5">
        <f>SUM(F162:G162:H162:I162:J162:K162:L162:M162:N162:O162:P162:Q162:R162:S162:T162:U162:V162:W162:X162:Y162:Z162:AA162:AB162:AC162:AD162:AE162:AF162:AG162:AH162:AI162:AJ162:AK162:AL162:AM162:AN162:AO162:AP162)</f>
        <v>96</v>
      </c>
      <c r="AR162" s="6">
        <f t="shared" si="4"/>
        <v>86.486486486486484</v>
      </c>
      <c r="AS162" s="8"/>
    </row>
    <row r="163" spans="1:45" ht="16.5">
      <c r="A163" s="12" t="e">
        <f>#REF!</f>
        <v>#REF!</v>
      </c>
      <c r="B163" s="12" t="e">
        <f>#REF!</f>
        <v>#REF!</v>
      </c>
      <c r="C163" s="12" t="e">
        <f>#REF!</f>
        <v>#REF!</v>
      </c>
      <c r="D163" s="17" t="e">
        <f>#REF!</f>
        <v>#REF!</v>
      </c>
      <c r="E163" s="17" t="e">
        <f>#REF!</f>
        <v>#REF!</v>
      </c>
      <c r="F163" s="4">
        <v>2</v>
      </c>
      <c r="G163" s="4">
        <v>2</v>
      </c>
      <c r="H163" s="4">
        <v>2</v>
      </c>
      <c r="I163" s="4">
        <v>2</v>
      </c>
      <c r="J163" s="4">
        <v>2</v>
      </c>
      <c r="K163" s="4">
        <v>2</v>
      </c>
      <c r="L163" s="4">
        <v>1</v>
      </c>
      <c r="M163" s="4">
        <v>2</v>
      </c>
      <c r="N163" s="4">
        <v>2</v>
      </c>
      <c r="O163" s="4">
        <v>2</v>
      </c>
      <c r="P163" s="4">
        <v>1</v>
      </c>
      <c r="Q163" s="4">
        <v>2</v>
      </c>
      <c r="R163" s="4">
        <v>2</v>
      </c>
      <c r="S163" s="4">
        <v>2</v>
      </c>
      <c r="T163" s="4">
        <v>2</v>
      </c>
      <c r="U163" s="4">
        <v>2</v>
      </c>
      <c r="V163" s="4">
        <v>2</v>
      </c>
      <c r="W163" s="4">
        <v>2</v>
      </c>
      <c r="X163" s="4">
        <v>2</v>
      </c>
      <c r="Y163" s="4">
        <v>2</v>
      </c>
      <c r="Z163" s="4">
        <v>2</v>
      </c>
      <c r="AA163" s="4">
        <v>2</v>
      </c>
      <c r="AB163" s="4">
        <v>2</v>
      </c>
      <c r="AC163" s="4">
        <v>2</v>
      </c>
      <c r="AD163" s="4">
        <v>3</v>
      </c>
      <c r="AE163" s="4">
        <v>2</v>
      </c>
      <c r="AF163" s="4">
        <v>2</v>
      </c>
      <c r="AG163" s="4">
        <v>2</v>
      </c>
      <c r="AH163" s="4">
        <v>2</v>
      </c>
      <c r="AI163" s="4">
        <v>2</v>
      </c>
      <c r="AJ163" s="4">
        <v>2</v>
      </c>
      <c r="AK163" s="4">
        <v>3</v>
      </c>
      <c r="AL163" s="4">
        <v>2</v>
      </c>
      <c r="AM163" s="4">
        <v>3</v>
      </c>
      <c r="AN163" s="4">
        <v>2</v>
      </c>
      <c r="AO163" s="4">
        <v>2</v>
      </c>
      <c r="AP163" s="4">
        <v>2</v>
      </c>
      <c r="AQ163" s="5">
        <f>SUM(F163:G163:H163:I163:J163:K163:L163:M163:N163:O163:P163:Q163:R163:S163:T163:U163:V163:W163:X163:Y163:Z163:AA163:AB163:AC163:AD163:AE163:AF163:AG163:AH163:AI163:AJ163:AK163:AL163:AM163:AN163:AO163:AP163)</f>
        <v>75</v>
      </c>
      <c r="AR163" s="6">
        <f t="shared" si="4"/>
        <v>67.567567567567565</v>
      </c>
      <c r="AS163" s="8"/>
    </row>
    <row r="164" spans="1:45" ht="16.5">
      <c r="A164" s="12" t="e">
        <f>#REF!</f>
        <v>#REF!</v>
      </c>
      <c r="B164" s="12" t="e">
        <f>#REF!</f>
        <v>#REF!</v>
      </c>
      <c r="C164" s="12" t="e">
        <f>#REF!</f>
        <v>#REF!</v>
      </c>
      <c r="D164" s="17" t="e">
        <f>#REF!</f>
        <v>#REF!</v>
      </c>
      <c r="E164" s="17" t="e">
        <f>#REF!</f>
        <v>#REF!</v>
      </c>
      <c r="F164" s="4">
        <v>2</v>
      </c>
      <c r="G164" s="4">
        <v>2</v>
      </c>
      <c r="H164" s="4">
        <v>3</v>
      </c>
      <c r="I164" s="4">
        <v>3</v>
      </c>
      <c r="J164" s="4">
        <v>2</v>
      </c>
      <c r="K164" s="4">
        <v>2</v>
      </c>
      <c r="L164" s="4">
        <v>3</v>
      </c>
      <c r="M164" s="4">
        <v>3</v>
      </c>
      <c r="N164" s="4">
        <v>3</v>
      </c>
      <c r="O164" s="4">
        <v>3</v>
      </c>
      <c r="P164" s="4">
        <v>2</v>
      </c>
      <c r="Q164" s="4">
        <v>3</v>
      </c>
      <c r="R164" s="4">
        <v>3</v>
      </c>
      <c r="S164" s="4">
        <v>3</v>
      </c>
      <c r="T164" s="4">
        <v>3</v>
      </c>
      <c r="U164" s="4">
        <v>3</v>
      </c>
      <c r="V164" s="4">
        <v>3</v>
      </c>
      <c r="W164" s="4">
        <v>3</v>
      </c>
      <c r="X164" s="4">
        <v>3</v>
      </c>
      <c r="Y164" s="4">
        <v>3</v>
      </c>
      <c r="Z164" s="4">
        <v>3</v>
      </c>
      <c r="AA164" s="4">
        <v>3</v>
      </c>
      <c r="AB164" s="4">
        <v>3</v>
      </c>
      <c r="AC164" s="4">
        <v>3</v>
      </c>
      <c r="AD164" s="4">
        <v>3</v>
      </c>
      <c r="AE164" s="4">
        <v>3</v>
      </c>
      <c r="AF164" s="4">
        <v>2</v>
      </c>
      <c r="AG164" s="4">
        <v>3</v>
      </c>
      <c r="AH164" s="4">
        <v>2</v>
      </c>
      <c r="AI164" s="4">
        <v>3</v>
      </c>
      <c r="AJ164" s="4">
        <v>2</v>
      </c>
      <c r="AK164" s="4">
        <v>3</v>
      </c>
      <c r="AL164" s="4">
        <v>3</v>
      </c>
      <c r="AM164" s="4">
        <v>3</v>
      </c>
      <c r="AN164" s="4">
        <v>3</v>
      </c>
      <c r="AO164" s="4">
        <v>2</v>
      </c>
      <c r="AP164" s="4">
        <v>2</v>
      </c>
      <c r="AQ164" s="5">
        <f>SUM(F164:G164:H164:I164:J164:K164:L164:M164:N164:O164:P164:Q164:R164:S164:T164:U164:V164:W164:X164:Y164:Z164:AA164:AB164:AC164:AD164:AE164:AF164:AG164:AH164:AI164:AJ164:AK164:AL164:AM164:AN164:AO164:AP164)</f>
        <v>101</v>
      </c>
      <c r="AR164" s="6">
        <f t="shared" si="4"/>
        <v>90.990990990990994</v>
      </c>
      <c r="AS164" s="8"/>
    </row>
    <row r="165" spans="1:45" ht="16.5">
      <c r="A165" s="12" t="e">
        <f>#REF!</f>
        <v>#REF!</v>
      </c>
      <c r="B165" s="12" t="e">
        <f>#REF!</f>
        <v>#REF!</v>
      </c>
      <c r="C165" s="12" t="e">
        <f>#REF!</f>
        <v>#REF!</v>
      </c>
      <c r="D165" s="17" t="e">
        <f>#REF!</f>
        <v>#REF!</v>
      </c>
      <c r="E165" s="17" t="e">
        <f>#REF!</f>
        <v>#REF!</v>
      </c>
      <c r="F165" s="4">
        <v>3</v>
      </c>
      <c r="G165" s="4">
        <v>3</v>
      </c>
      <c r="H165" s="4">
        <v>2</v>
      </c>
      <c r="I165" s="4">
        <v>3</v>
      </c>
      <c r="J165" s="4">
        <v>2</v>
      </c>
      <c r="K165" s="4">
        <v>3</v>
      </c>
      <c r="L165" s="4">
        <v>2</v>
      </c>
      <c r="M165" s="4">
        <v>3</v>
      </c>
      <c r="N165" s="4">
        <v>3</v>
      </c>
      <c r="O165" s="4">
        <v>3</v>
      </c>
      <c r="P165" s="4">
        <v>2</v>
      </c>
      <c r="Q165" s="4">
        <v>3</v>
      </c>
      <c r="R165" s="4">
        <v>3</v>
      </c>
      <c r="S165" s="4">
        <v>2</v>
      </c>
      <c r="T165" s="4">
        <v>2</v>
      </c>
      <c r="U165" s="4">
        <v>2</v>
      </c>
      <c r="V165" s="4">
        <v>2</v>
      </c>
      <c r="W165" s="4">
        <v>2</v>
      </c>
      <c r="X165" s="4">
        <v>3</v>
      </c>
      <c r="Y165" s="4">
        <v>2</v>
      </c>
      <c r="Z165" s="4">
        <v>3</v>
      </c>
      <c r="AA165" s="4">
        <v>3</v>
      </c>
      <c r="AB165" s="4">
        <v>3</v>
      </c>
      <c r="AC165" s="4">
        <v>3</v>
      </c>
      <c r="AD165" s="4">
        <v>2</v>
      </c>
      <c r="AE165" s="4">
        <v>3</v>
      </c>
      <c r="AF165" s="4">
        <v>2</v>
      </c>
      <c r="AG165" s="4">
        <v>3</v>
      </c>
      <c r="AH165" s="4">
        <v>3</v>
      </c>
      <c r="AI165" s="4">
        <v>2</v>
      </c>
      <c r="AJ165" s="4">
        <v>2</v>
      </c>
      <c r="AK165" s="4">
        <v>3</v>
      </c>
      <c r="AL165" s="4">
        <v>3</v>
      </c>
      <c r="AM165" s="4">
        <v>3</v>
      </c>
      <c r="AN165" s="4">
        <v>3</v>
      </c>
      <c r="AO165" s="4">
        <v>3</v>
      </c>
      <c r="AP165" s="4">
        <v>2</v>
      </c>
      <c r="AQ165" s="5">
        <f>SUM(F165:G165:H165:I165:J165:K165:L165:M165:N165:O165:P165:Q165:R165:S165:T165:U165:V165:W165:X165:Y165:Z165:AA165:AB165:AC165:AD165:AE165:AF165:AG165:AH165:AI165:AJ165:AK165:AL165:AM165:AN165:AO165:AP165)</f>
        <v>96</v>
      </c>
      <c r="AR165" s="6">
        <f t="shared" si="4"/>
        <v>86.486486486486484</v>
      </c>
      <c r="AS165" s="8"/>
    </row>
    <row r="166" spans="1:45" ht="16.5">
      <c r="A166" s="12" t="e">
        <f>#REF!</f>
        <v>#REF!</v>
      </c>
      <c r="B166" s="12" t="e">
        <f>#REF!</f>
        <v>#REF!</v>
      </c>
      <c r="C166" s="12" t="e">
        <f>#REF!</f>
        <v>#REF!</v>
      </c>
      <c r="D166" s="17" t="e">
        <f>#REF!</f>
        <v>#REF!</v>
      </c>
      <c r="E166" s="17" t="e">
        <f>#REF!</f>
        <v>#REF!</v>
      </c>
      <c r="F166" s="4">
        <v>3</v>
      </c>
      <c r="G166" s="4">
        <v>3</v>
      </c>
      <c r="H166" s="4">
        <v>2</v>
      </c>
      <c r="I166" s="4">
        <v>3</v>
      </c>
      <c r="J166" s="4">
        <v>2</v>
      </c>
      <c r="K166" s="4">
        <v>3</v>
      </c>
      <c r="L166" s="4">
        <v>2</v>
      </c>
      <c r="M166" s="4">
        <v>3</v>
      </c>
      <c r="N166" s="4">
        <v>3</v>
      </c>
      <c r="O166" s="4">
        <v>3</v>
      </c>
      <c r="P166" s="4">
        <v>2</v>
      </c>
      <c r="Q166" s="4">
        <v>3</v>
      </c>
      <c r="R166" s="4">
        <v>3</v>
      </c>
      <c r="S166" s="4">
        <v>2</v>
      </c>
      <c r="T166" s="4">
        <v>2</v>
      </c>
      <c r="U166" s="4">
        <v>2</v>
      </c>
      <c r="V166" s="4">
        <v>2</v>
      </c>
      <c r="W166" s="4">
        <v>2</v>
      </c>
      <c r="X166" s="4">
        <v>3</v>
      </c>
      <c r="Y166" s="4">
        <v>2</v>
      </c>
      <c r="Z166" s="4">
        <v>3</v>
      </c>
      <c r="AA166" s="4">
        <v>3</v>
      </c>
      <c r="AB166" s="4">
        <v>3</v>
      </c>
      <c r="AC166" s="4">
        <v>3</v>
      </c>
      <c r="AD166" s="4">
        <v>2</v>
      </c>
      <c r="AE166" s="4">
        <v>3</v>
      </c>
      <c r="AF166" s="4">
        <v>2</v>
      </c>
      <c r="AG166" s="4">
        <v>3</v>
      </c>
      <c r="AH166" s="4">
        <v>3</v>
      </c>
      <c r="AI166" s="4">
        <v>2</v>
      </c>
      <c r="AJ166" s="4">
        <v>2</v>
      </c>
      <c r="AK166" s="4">
        <v>3</v>
      </c>
      <c r="AL166" s="4">
        <v>3</v>
      </c>
      <c r="AM166" s="4">
        <v>3</v>
      </c>
      <c r="AN166" s="4">
        <v>3</v>
      </c>
      <c r="AO166" s="4">
        <v>3</v>
      </c>
      <c r="AP166" s="4">
        <v>2</v>
      </c>
      <c r="AQ166" s="5">
        <f>SUM(F166:G166:H166:I166:J166:K166:L166:M166:N166:O166:P166:Q166:R166:S166:T166:U166:V166:W166:X166:Y166:Z166:AA166:AB166:AC166:AD166:AE166:AF166:AG166:AH166:AI166:AJ166:AK166:AL166:AM166:AN166:AO166:AP166)</f>
        <v>96</v>
      </c>
      <c r="AR166" s="6">
        <f t="shared" si="4"/>
        <v>86.486486486486484</v>
      </c>
      <c r="AS166" s="8"/>
    </row>
    <row r="167" spans="1:45" ht="16.5">
      <c r="A167" s="12" t="e">
        <f>#REF!</f>
        <v>#REF!</v>
      </c>
      <c r="B167" s="12" t="e">
        <f>#REF!</f>
        <v>#REF!</v>
      </c>
      <c r="C167" s="12" t="e">
        <f>#REF!</f>
        <v>#REF!</v>
      </c>
      <c r="D167" s="17" t="e">
        <f>#REF!</f>
        <v>#REF!</v>
      </c>
      <c r="E167" s="17" t="e">
        <f>#REF!</f>
        <v>#REF!</v>
      </c>
      <c r="F167" s="4">
        <v>2</v>
      </c>
      <c r="G167" s="4">
        <v>2</v>
      </c>
      <c r="H167" s="4">
        <v>2</v>
      </c>
      <c r="I167" s="4">
        <v>3</v>
      </c>
      <c r="J167" s="4">
        <v>2</v>
      </c>
      <c r="K167" s="4">
        <v>2</v>
      </c>
      <c r="L167" s="4">
        <v>3</v>
      </c>
      <c r="M167" s="4">
        <v>2</v>
      </c>
      <c r="N167" s="4">
        <v>3</v>
      </c>
      <c r="O167" s="4">
        <v>2</v>
      </c>
      <c r="P167" s="4">
        <v>2</v>
      </c>
      <c r="Q167" s="4">
        <v>3</v>
      </c>
      <c r="R167" s="4">
        <v>2</v>
      </c>
      <c r="S167" s="4">
        <v>2</v>
      </c>
      <c r="T167" s="4">
        <v>3</v>
      </c>
      <c r="U167" s="4">
        <v>2</v>
      </c>
      <c r="V167" s="4">
        <v>2</v>
      </c>
      <c r="W167" s="4">
        <v>2</v>
      </c>
      <c r="X167" s="4">
        <v>3</v>
      </c>
      <c r="Y167" s="4">
        <v>3</v>
      </c>
      <c r="Z167" s="4">
        <v>2</v>
      </c>
      <c r="AA167" s="4">
        <v>2</v>
      </c>
      <c r="AB167" s="4">
        <v>3</v>
      </c>
      <c r="AC167" s="4">
        <v>3</v>
      </c>
      <c r="AD167" s="4">
        <v>3</v>
      </c>
      <c r="AE167" s="4">
        <v>3</v>
      </c>
      <c r="AF167" s="4">
        <v>2</v>
      </c>
      <c r="AG167" s="4">
        <v>3</v>
      </c>
      <c r="AH167" s="4">
        <v>2</v>
      </c>
      <c r="AI167" s="4">
        <v>3</v>
      </c>
      <c r="AJ167" s="4">
        <v>2</v>
      </c>
      <c r="AK167" s="4">
        <v>3</v>
      </c>
      <c r="AL167" s="4">
        <v>3</v>
      </c>
      <c r="AM167" s="4">
        <v>3</v>
      </c>
      <c r="AN167" s="4">
        <v>3</v>
      </c>
      <c r="AO167" s="4">
        <v>2</v>
      </c>
      <c r="AP167" s="4">
        <v>2</v>
      </c>
      <c r="AQ167" s="5">
        <f>SUM(F167:G167:H167:I167:J167:K167:L167:M167:N167:O167:P167:Q167:R167:S167:T167:U167:V167:W167:X167:Y167:Z167:AA167:AB167:AC167:AD167:AE167:AF167:AG167:AH167:AI167:AJ167:AK167:AL167:AM167:AN167:AO167:AP167)</f>
        <v>91</v>
      </c>
      <c r="AR167" s="6">
        <f t="shared" si="4"/>
        <v>81.981981981981974</v>
      </c>
      <c r="AS167" s="8"/>
    </row>
    <row r="168" spans="1:45" ht="16.5">
      <c r="A168" s="12" t="e">
        <f>#REF!</f>
        <v>#REF!</v>
      </c>
      <c r="B168" s="12" t="e">
        <f>#REF!</f>
        <v>#REF!</v>
      </c>
      <c r="C168" s="12" t="e">
        <f>#REF!</f>
        <v>#REF!</v>
      </c>
      <c r="D168" s="17" t="e">
        <f>#REF!</f>
        <v>#REF!</v>
      </c>
      <c r="E168" s="17" t="e">
        <f>#REF!</f>
        <v>#REF!</v>
      </c>
      <c r="F168" s="4">
        <v>2</v>
      </c>
      <c r="G168" s="4">
        <v>2</v>
      </c>
      <c r="H168" s="4">
        <v>2</v>
      </c>
      <c r="I168" s="4">
        <v>3</v>
      </c>
      <c r="J168" s="4">
        <v>2</v>
      </c>
      <c r="K168" s="4">
        <v>3</v>
      </c>
      <c r="L168" s="4">
        <v>2</v>
      </c>
      <c r="M168" s="4">
        <v>3</v>
      </c>
      <c r="N168" s="4">
        <v>3</v>
      </c>
      <c r="O168" s="4">
        <v>3</v>
      </c>
      <c r="P168" s="4">
        <v>2</v>
      </c>
      <c r="Q168" s="4">
        <v>2</v>
      </c>
      <c r="R168" s="4">
        <v>3</v>
      </c>
      <c r="S168" s="4">
        <v>2</v>
      </c>
      <c r="T168" s="4">
        <v>2</v>
      </c>
      <c r="U168" s="4">
        <v>2</v>
      </c>
      <c r="V168" s="4">
        <v>2</v>
      </c>
      <c r="W168" s="4">
        <v>2</v>
      </c>
      <c r="X168" s="4">
        <v>3</v>
      </c>
      <c r="Y168" s="4">
        <v>2</v>
      </c>
      <c r="Z168" s="4">
        <v>3</v>
      </c>
      <c r="AA168" s="4">
        <v>3</v>
      </c>
      <c r="AB168" s="4">
        <v>3</v>
      </c>
      <c r="AC168" s="4">
        <v>3</v>
      </c>
      <c r="AD168" s="4">
        <v>2</v>
      </c>
      <c r="AE168" s="4">
        <v>2</v>
      </c>
      <c r="AF168" s="4">
        <v>2</v>
      </c>
      <c r="AG168" s="4">
        <v>2</v>
      </c>
      <c r="AH168" s="4">
        <v>2</v>
      </c>
      <c r="AI168" s="4">
        <v>2</v>
      </c>
      <c r="AJ168" s="4">
        <v>2</v>
      </c>
      <c r="AK168" s="4">
        <v>2</v>
      </c>
      <c r="AL168" s="4">
        <v>3</v>
      </c>
      <c r="AM168" s="4">
        <v>3</v>
      </c>
      <c r="AN168" s="4">
        <v>2</v>
      </c>
      <c r="AO168" s="4">
        <v>2</v>
      </c>
      <c r="AP168" s="4">
        <v>2</v>
      </c>
      <c r="AQ168" s="5">
        <f>SUM(F168:G168:H168:I168:J168:K168:L168:M168:N168:O168:P168:Q168:R168:S168:T168:U168:V168:W168:X168:Y168:Z168:AA168:AB168:AC168:AD168:AE168:AF168:AG168:AH168:AI168:AJ168:AK168:AL168:AM168:AN168:AO168:AP168)</f>
        <v>87</v>
      </c>
      <c r="AR168" s="6">
        <f t="shared" si="4"/>
        <v>78.378378378378372</v>
      </c>
      <c r="AS168" s="8"/>
    </row>
    <row r="169" spans="1:45" ht="16.5">
      <c r="A169" s="12" t="e">
        <f>#REF!</f>
        <v>#REF!</v>
      </c>
      <c r="B169" s="12" t="e">
        <f>#REF!</f>
        <v>#REF!</v>
      </c>
      <c r="C169" s="12" t="e">
        <f>#REF!</f>
        <v>#REF!</v>
      </c>
      <c r="D169" s="17" t="e">
        <f>#REF!</f>
        <v>#REF!</v>
      </c>
      <c r="E169" s="17" t="e">
        <f>#REF!</f>
        <v>#REF!</v>
      </c>
      <c r="F169" s="4">
        <v>2</v>
      </c>
      <c r="G169" s="4">
        <v>2</v>
      </c>
      <c r="H169" s="4">
        <v>2</v>
      </c>
      <c r="I169" s="4">
        <v>3</v>
      </c>
      <c r="J169" s="4">
        <v>2</v>
      </c>
      <c r="K169" s="4">
        <v>3</v>
      </c>
      <c r="L169" s="4">
        <v>2</v>
      </c>
      <c r="M169" s="4">
        <v>3</v>
      </c>
      <c r="N169" s="4">
        <v>3</v>
      </c>
      <c r="O169" s="4">
        <v>3</v>
      </c>
      <c r="P169" s="4">
        <v>2</v>
      </c>
      <c r="Q169" s="4">
        <v>2</v>
      </c>
      <c r="R169" s="4">
        <v>3</v>
      </c>
      <c r="S169" s="4">
        <v>2</v>
      </c>
      <c r="T169" s="4">
        <v>2</v>
      </c>
      <c r="U169" s="4">
        <v>2</v>
      </c>
      <c r="V169" s="4">
        <v>2</v>
      </c>
      <c r="W169" s="4">
        <v>2</v>
      </c>
      <c r="X169" s="4">
        <v>3</v>
      </c>
      <c r="Y169" s="4">
        <v>2</v>
      </c>
      <c r="Z169" s="4">
        <v>3</v>
      </c>
      <c r="AA169" s="4">
        <v>3</v>
      </c>
      <c r="AB169" s="4">
        <v>3</v>
      </c>
      <c r="AC169" s="4">
        <v>3</v>
      </c>
      <c r="AD169" s="4">
        <v>2</v>
      </c>
      <c r="AE169" s="4">
        <v>2</v>
      </c>
      <c r="AF169" s="4">
        <v>2</v>
      </c>
      <c r="AG169" s="4">
        <v>2</v>
      </c>
      <c r="AH169" s="4">
        <v>2</v>
      </c>
      <c r="AI169" s="4">
        <v>2</v>
      </c>
      <c r="AJ169" s="4">
        <v>2</v>
      </c>
      <c r="AK169" s="4">
        <v>2</v>
      </c>
      <c r="AL169" s="4">
        <v>3</v>
      </c>
      <c r="AM169" s="4">
        <v>3</v>
      </c>
      <c r="AN169" s="4">
        <v>2</v>
      </c>
      <c r="AO169" s="4">
        <v>2</v>
      </c>
      <c r="AP169" s="4">
        <v>2</v>
      </c>
      <c r="AQ169" s="5">
        <f>SUM(F169:G169:H169:I169:J169:K169:L169:M169:N169:O169:P169:Q169:R169:S169:T169:U169:V169:W169:X169:Y169:Z169:AA169:AB169:AC169:AD169:AE169:AF169:AG169:AH169:AI169:AJ169:AK169:AL169:AM169:AN169:AO169:AP169)</f>
        <v>87</v>
      </c>
      <c r="AR169" s="6">
        <f t="shared" si="4"/>
        <v>78.378378378378372</v>
      </c>
      <c r="AS169" s="8"/>
    </row>
    <row r="170" spans="1:45" ht="16.5">
      <c r="A170" s="12" t="e">
        <f>#REF!</f>
        <v>#REF!</v>
      </c>
      <c r="B170" s="12" t="e">
        <f>#REF!</f>
        <v>#REF!</v>
      </c>
      <c r="C170" s="12" t="e">
        <f>#REF!</f>
        <v>#REF!</v>
      </c>
      <c r="D170" s="17" t="e">
        <f>#REF!</f>
        <v>#REF!</v>
      </c>
      <c r="E170" s="17" t="e">
        <f>#REF!</f>
        <v>#REF!</v>
      </c>
      <c r="F170" s="4">
        <v>2</v>
      </c>
      <c r="G170" s="4">
        <v>2</v>
      </c>
      <c r="H170" s="4">
        <v>3</v>
      </c>
      <c r="I170" s="4">
        <v>3</v>
      </c>
      <c r="J170" s="4">
        <v>2</v>
      </c>
      <c r="K170" s="4">
        <v>2</v>
      </c>
      <c r="L170" s="4">
        <v>3</v>
      </c>
      <c r="M170" s="4">
        <v>3</v>
      </c>
      <c r="N170" s="4">
        <v>3</v>
      </c>
      <c r="O170" s="4">
        <v>3</v>
      </c>
      <c r="P170" s="4">
        <v>2</v>
      </c>
      <c r="Q170" s="4">
        <v>3</v>
      </c>
      <c r="R170" s="4">
        <v>3</v>
      </c>
      <c r="S170" s="4">
        <v>3</v>
      </c>
      <c r="T170" s="4">
        <v>3</v>
      </c>
      <c r="U170" s="4">
        <v>3</v>
      </c>
      <c r="V170" s="4">
        <v>3</v>
      </c>
      <c r="W170" s="4">
        <v>3</v>
      </c>
      <c r="X170" s="4">
        <v>3</v>
      </c>
      <c r="Y170" s="4">
        <v>3</v>
      </c>
      <c r="Z170" s="4">
        <v>3</v>
      </c>
      <c r="AA170" s="4">
        <v>3</v>
      </c>
      <c r="AB170" s="4">
        <v>3</v>
      </c>
      <c r="AC170" s="4">
        <v>3</v>
      </c>
      <c r="AD170" s="4">
        <v>3</v>
      </c>
      <c r="AE170" s="4">
        <v>3</v>
      </c>
      <c r="AF170" s="4">
        <v>2</v>
      </c>
      <c r="AG170" s="4">
        <v>3</v>
      </c>
      <c r="AH170" s="4">
        <v>2</v>
      </c>
      <c r="AI170" s="4">
        <v>3</v>
      </c>
      <c r="AJ170" s="4">
        <v>2</v>
      </c>
      <c r="AK170" s="4">
        <v>3</v>
      </c>
      <c r="AL170" s="4">
        <v>3</v>
      </c>
      <c r="AM170" s="4">
        <v>3</v>
      </c>
      <c r="AN170" s="4">
        <v>3</v>
      </c>
      <c r="AO170" s="4">
        <v>2</v>
      </c>
      <c r="AP170" s="4">
        <v>2</v>
      </c>
      <c r="AQ170" s="5">
        <f>SUM(F170:G170:H170:I170:J170:K170:L170:M170:N170:O170:P170:Q170:R170:S170:T170:U170:V170:W170:X170:Y170:Z170:AA170:AB170:AC170:AD170:AE170:AF170:AG170:AH170:AI170:AJ170:AK170:AL170:AM170:AN170:AO170:AP170)</f>
        <v>101</v>
      </c>
      <c r="AR170" s="6">
        <f t="shared" si="4"/>
        <v>90.990990990990994</v>
      </c>
      <c r="AS170" s="8"/>
    </row>
    <row r="171" spans="1:45" ht="16.5">
      <c r="A171" s="12" t="e">
        <f>#REF!</f>
        <v>#REF!</v>
      </c>
      <c r="B171" s="12" t="e">
        <f>#REF!</f>
        <v>#REF!</v>
      </c>
      <c r="C171" s="12" t="e">
        <f>#REF!</f>
        <v>#REF!</v>
      </c>
      <c r="D171" s="17" t="e">
        <f>#REF!</f>
        <v>#REF!</v>
      </c>
      <c r="E171" s="17" t="e">
        <f>#REF!</f>
        <v>#REF!</v>
      </c>
      <c r="F171" s="4">
        <v>3</v>
      </c>
      <c r="G171" s="4">
        <v>2</v>
      </c>
      <c r="H171" s="4">
        <v>3</v>
      </c>
      <c r="I171" s="4">
        <v>2</v>
      </c>
      <c r="J171" s="4">
        <v>3</v>
      </c>
      <c r="K171" s="4">
        <v>2</v>
      </c>
      <c r="L171" s="4">
        <v>2</v>
      </c>
      <c r="M171" s="4">
        <v>2</v>
      </c>
      <c r="N171" s="4">
        <v>2</v>
      </c>
      <c r="O171" s="4">
        <v>2</v>
      </c>
      <c r="P171" s="4">
        <v>3</v>
      </c>
      <c r="Q171" s="4">
        <v>2</v>
      </c>
      <c r="R171" s="4">
        <v>2</v>
      </c>
      <c r="S171" s="4">
        <v>2</v>
      </c>
      <c r="T171" s="4">
        <v>2</v>
      </c>
      <c r="U171" s="4">
        <v>2</v>
      </c>
      <c r="V171" s="4">
        <v>2</v>
      </c>
      <c r="W171" s="4">
        <v>2</v>
      </c>
      <c r="X171" s="4">
        <v>2</v>
      </c>
      <c r="Y171" s="4">
        <v>2</v>
      </c>
      <c r="Z171" s="4">
        <v>2</v>
      </c>
      <c r="AA171" s="4">
        <v>2</v>
      </c>
      <c r="AB171" s="4">
        <v>2</v>
      </c>
      <c r="AC171" s="4">
        <v>3</v>
      </c>
      <c r="AD171" s="4">
        <v>2</v>
      </c>
      <c r="AE171" s="4">
        <v>3</v>
      </c>
      <c r="AF171" s="4">
        <v>2</v>
      </c>
      <c r="AG171" s="4">
        <v>3</v>
      </c>
      <c r="AH171" s="4">
        <v>2</v>
      </c>
      <c r="AI171" s="4">
        <v>2</v>
      </c>
      <c r="AJ171" s="4">
        <v>2</v>
      </c>
      <c r="AK171" s="4">
        <v>2</v>
      </c>
      <c r="AL171" s="4">
        <v>2</v>
      </c>
      <c r="AM171" s="4">
        <v>2</v>
      </c>
      <c r="AN171" s="4">
        <v>2</v>
      </c>
      <c r="AO171" s="4">
        <v>2</v>
      </c>
      <c r="AP171" s="4">
        <v>2</v>
      </c>
      <c r="AQ171" s="5">
        <f>SUM(F171:G171:H171:I171:J171:K171:L171:M171:N171:O171:P171:Q171:R171:S171:T171:U171:V171:W171:X171:Y171:Z171:AA171:AB171:AC171:AD171:AE171:AF171:AG171:AH171:AI171:AJ171:AK171:AL171:AM171:AN171:AO171:AP171)</f>
        <v>81</v>
      </c>
      <c r="AR171" s="6">
        <f t="shared" si="4"/>
        <v>72.972972972972968</v>
      </c>
      <c r="AS171" s="8"/>
    </row>
    <row r="172" spans="1:45" ht="16.5">
      <c r="A172" s="12" t="e">
        <f>#REF!</f>
        <v>#REF!</v>
      </c>
      <c r="B172" s="12" t="e">
        <f>#REF!</f>
        <v>#REF!</v>
      </c>
      <c r="C172" s="12" t="e">
        <f>#REF!</f>
        <v>#REF!</v>
      </c>
      <c r="D172" s="17" t="e">
        <f>#REF!</f>
        <v>#REF!</v>
      </c>
      <c r="E172" s="17" t="e">
        <f>#REF!</f>
        <v>#REF!</v>
      </c>
      <c r="F172" s="4">
        <v>2</v>
      </c>
      <c r="G172" s="4">
        <v>3</v>
      </c>
      <c r="H172" s="4">
        <v>2</v>
      </c>
      <c r="I172" s="4">
        <v>3</v>
      </c>
      <c r="J172" s="4">
        <v>2</v>
      </c>
      <c r="K172" s="4">
        <v>2</v>
      </c>
      <c r="L172" s="4">
        <v>3</v>
      </c>
      <c r="M172" s="4">
        <v>3</v>
      </c>
      <c r="N172" s="4">
        <v>2</v>
      </c>
      <c r="O172" s="4">
        <v>2</v>
      </c>
      <c r="P172" s="4">
        <v>2</v>
      </c>
      <c r="Q172" s="4">
        <v>3</v>
      </c>
      <c r="R172" s="4">
        <v>2</v>
      </c>
      <c r="S172" s="4">
        <v>2</v>
      </c>
      <c r="T172" s="4">
        <v>3</v>
      </c>
      <c r="U172" s="4">
        <v>2</v>
      </c>
      <c r="V172" s="4">
        <v>2</v>
      </c>
      <c r="W172" s="4">
        <v>2</v>
      </c>
      <c r="X172" s="4">
        <v>3</v>
      </c>
      <c r="Y172" s="4">
        <v>2</v>
      </c>
      <c r="Z172" s="4">
        <v>2</v>
      </c>
      <c r="AA172" s="4">
        <v>3</v>
      </c>
      <c r="AB172" s="4">
        <v>3</v>
      </c>
      <c r="AC172" s="4">
        <v>3</v>
      </c>
      <c r="AD172" s="4">
        <v>3</v>
      </c>
      <c r="AE172" s="4">
        <v>3</v>
      </c>
      <c r="AF172" s="4">
        <v>2</v>
      </c>
      <c r="AG172" s="4">
        <v>3</v>
      </c>
      <c r="AH172" s="4">
        <v>3</v>
      </c>
      <c r="AI172" s="4">
        <v>2</v>
      </c>
      <c r="AJ172" s="4">
        <v>2</v>
      </c>
      <c r="AK172" s="4">
        <v>3</v>
      </c>
      <c r="AL172" s="4">
        <v>3</v>
      </c>
      <c r="AM172" s="4">
        <v>3</v>
      </c>
      <c r="AN172" s="4">
        <v>3</v>
      </c>
      <c r="AO172" s="4">
        <v>2</v>
      </c>
      <c r="AP172" s="4">
        <v>2</v>
      </c>
      <c r="AQ172" s="5">
        <f>SUM(F172:G172:H172:I172:J172:K172:L172:M172:N172:O172:P172:Q172:R172:S172:T172:U172:V172:W172:X172:Y172:Z172:AA172:AB172:AC172:AD172:AE172:AF172:AG172:AH172:AI172:AJ172:AK172:AL172:AM172:AN172:AO172:AP172)</f>
        <v>92</v>
      </c>
      <c r="AR172" s="6">
        <f t="shared" si="4"/>
        <v>82.882882882882882</v>
      </c>
      <c r="AS172" s="8"/>
    </row>
    <row r="173" spans="1:45" ht="16.5">
      <c r="A173" s="12" t="e">
        <f>#REF!</f>
        <v>#REF!</v>
      </c>
      <c r="B173" s="12" t="e">
        <f>#REF!</f>
        <v>#REF!</v>
      </c>
      <c r="C173" s="12" t="e">
        <f>#REF!</f>
        <v>#REF!</v>
      </c>
      <c r="D173" s="17" t="e">
        <f>#REF!</f>
        <v>#REF!</v>
      </c>
      <c r="E173" s="17" t="e">
        <f>#REF!</f>
        <v>#REF!</v>
      </c>
      <c r="F173" s="4">
        <v>2</v>
      </c>
      <c r="G173" s="4">
        <v>2</v>
      </c>
      <c r="H173" s="4">
        <v>2</v>
      </c>
      <c r="I173" s="4">
        <v>2</v>
      </c>
      <c r="J173" s="4">
        <v>2</v>
      </c>
      <c r="K173" s="4">
        <v>2</v>
      </c>
      <c r="L173" s="4">
        <v>1</v>
      </c>
      <c r="M173" s="4">
        <v>2</v>
      </c>
      <c r="N173" s="4">
        <v>2</v>
      </c>
      <c r="O173" s="4">
        <v>2</v>
      </c>
      <c r="P173" s="4">
        <v>1</v>
      </c>
      <c r="Q173" s="4">
        <v>2</v>
      </c>
      <c r="R173" s="4">
        <v>2</v>
      </c>
      <c r="S173" s="4">
        <v>2</v>
      </c>
      <c r="T173" s="4">
        <v>2</v>
      </c>
      <c r="U173" s="4">
        <v>2</v>
      </c>
      <c r="V173" s="4">
        <v>2</v>
      </c>
      <c r="W173" s="4">
        <v>2</v>
      </c>
      <c r="X173" s="4">
        <v>2</v>
      </c>
      <c r="Y173" s="4">
        <v>2</v>
      </c>
      <c r="Z173" s="4">
        <v>2</v>
      </c>
      <c r="AA173" s="4">
        <v>2</v>
      </c>
      <c r="AB173" s="4">
        <v>2</v>
      </c>
      <c r="AC173" s="4">
        <v>2</v>
      </c>
      <c r="AD173" s="4">
        <v>3</v>
      </c>
      <c r="AE173" s="4">
        <v>2</v>
      </c>
      <c r="AF173" s="4">
        <v>2</v>
      </c>
      <c r="AG173" s="4">
        <v>2</v>
      </c>
      <c r="AH173" s="4">
        <v>2</v>
      </c>
      <c r="AI173" s="4">
        <v>2</v>
      </c>
      <c r="AJ173" s="4">
        <v>2</v>
      </c>
      <c r="AK173" s="4">
        <v>3</v>
      </c>
      <c r="AL173" s="4">
        <v>2</v>
      </c>
      <c r="AM173" s="4">
        <v>3</v>
      </c>
      <c r="AN173" s="4">
        <v>2</v>
      </c>
      <c r="AO173" s="4">
        <v>2</v>
      </c>
      <c r="AP173" s="4">
        <v>2</v>
      </c>
      <c r="AQ173" s="5">
        <f>SUM(F173:G173:H173:I173:J173:K173:L173:M173:N173:O173:P173:Q173:R173:S173:T173:U173:V173:W173:X173:Y173:Z173:AA173:AB173:AC173:AD173:AE173:AF173:AG173:AH173:AI173:AJ173:AK173:AL173:AM173:AN173:AO173:AP173)</f>
        <v>75</v>
      </c>
      <c r="AR173" s="6">
        <f t="shared" ref="AR173:AR194" si="5">AQ173/111*100</f>
        <v>67.567567567567565</v>
      </c>
      <c r="AS173" s="8"/>
    </row>
    <row r="174" spans="1:45" ht="16.5">
      <c r="A174" s="12" t="e">
        <f>#REF!</f>
        <v>#REF!</v>
      </c>
      <c r="B174" s="12" t="e">
        <f>#REF!</f>
        <v>#REF!</v>
      </c>
      <c r="C174" s="12" t="e">
        <f>#REF!</f>
        <v>#REF!</v>
      </c>
      <c r="D174" s="17" t="e">
        <f>#REF!</f>
        <v>#REF!</v>
      </c>
      <c r="E174" s="17" t="e">
        <f>#REF!</f>
        <v>#REF!</v>
      </c>
      <c r="F174" s="4">
        <v>2</v>
      </c>
      <c r="G174" s="4">
        <v>2</v>
      </c>
      <c r="H174" s="4">
        <v>2</v>
      </c>
      <c r="I174" s="4">
        <v>3</v>
      </c>
      <c r="J174" s="4">
        <v>2</v>
      </c>
      <c r="K174" s="4">
        <v>3</v>
      </c>
      <c r="L174" s="4">
        <v>2</v>
      </c>
      <c r="M174" s="4">
        <v>3</v>
      </c>
      <c r="N174" s="4">
        <v>3</v>
      </c>
      <c r="O174" s="4">
        <v>3</v>
      </c>
      <c r="P174" s="4">
        <v>2</v>
      </c>
      <c r="Q174" s="4">
        <v>2</v>
      </c>
      <c r="R174" s="4">
        <v>3</v>
      </c>
      <c r="S174" s="4">
        <v>2</v>
      </c>
      <c r="T174" s="4">
        <v>2</v>
      </c>
      <c r="U174" s="4">
        <v>2</v>
      </c>
      <c r="V174" s="4">
        <v>2</v>
      </c>
      <c r="W174" s="4">
        <v>2</v>
      </c>
      <c r="X174" s="4">
        <v>3</v>
      </c>
      <c r="Y174" s="4">
        <v>2</v>
      </c>
      <c r="Z174" s="4">
        <v>3</v>
      </c>
      <c r="AA174" s="4">
        <v>3</v>
      </c>
      <c r="AB174" s="4">
        <v>3</v>
      </c>
      <c r="AC174" s="4">
        <v>3</v>
      </c>
      <c r="AD174" s="4">
        <v>2</v>
      </c>
      <c r="AE174" s="4">
        <v>2</v>
      </c>
      <c r="AF174" s="4">
        <v>2</v>
      </c>
      <c r="AG174" s="4">
        <v>2</v>
      </c>
      <c r="AH174" s="4">
        <v>2</v>
      </c>
      <c r="AI174" s="4">
        <v>2</v>
      </c>
      <c r="AJ174" s="4">
        <v>2</v>
      </c>
      <c r="AK174" s="4">
        <v>2</v>
      </c>
      <c r="AL174" s="4">
        <v>3</v>
      </c>
      <c r="AM174" s="4">
        <v>3</v>
      </c>
      <c r="AN174" s="4">
        <v>2</v>
      </c>
      <c r="AO174" s="4">
        <v>2</v>
      </c>
      <c r="AP174" s="4">
        <v>2</v>
      </c>
      <c r="AQ174" s="5">
        <f>SUM(F174:G174:H174:I174:J174:K174:L174:M174:N174:O174:P174:Q174:R174:S174:T174:U174:V174:W174:X174:Y174:Z174:AA174:AB174:AC174:AD174:AE174:AF174:AG174:AH174:AI174:AJ174:AK174:AL174:AM174:AN174:AO174:AP174)</f>
        <v>87</v>
      </c>
      <c r="AR174" s="6">
        <f t="shared" si="5"/>
        <v>78.378378378378372</v>
      </c>
      <c r="AS174" s="8"/>
    </row>
    <row r="175" spans="1:45" ht="16.5">
      <c r="A175" s="12" t="e">
        <f>#REF!</f>
        <v>#REF!</v>
      </c>
      <c r="B175" s="12" t="e">
        <f>#REF!</f>
        <v>#REF!</v>
      </c>
      <c r="C175" s="12" t="e">
        <f>#REF!</f>
        <v>#REF!</v>
      </c>
      <c r="D175" s="17" t="e">
        <f>#REF!</f>
        <v>#REF!</v>
      </c>
      <c r="E175" s="17" t="e">
        <f>#REF!</f>
        <v>#REF!</v>
      </c>
      <c r="F175" s="4">
        <v>3</v>
      </c>
      <c r="G175" s="4">
        <v>2</v>
      </c>
      <c r="H175" s="4">
        <v>3</v>
      </c>
      <c r="I175" s="4">
        <v>2</v>
      </c>
      <c r="J175" s="4">
        <v>3</v>
      </c>
      <c r="K175" s="4">
        <v>2</v>
      </c>
      <c r="L175" s="4">
        <v>2</v>
      </c>
      <c r="M175" s="4">
        <v>2</v>
      </c>
      <c r="N175" s="4">
        <v>2</v>
      </c>
      <c r="O175" s="4">
        <v>2</v>
      </c>
      <c r="P175" s="4">
        <v>3</v>
      </c>
      <c r="Q175" s="4">
        <v>2</v>
      </c>
      <c r="R175" s="4">
        <v>2</v>
      </c>
      <c r="S175" s="4">
        <v>2</v>
      </c>
      <c r="T175" s="4">
        <v>2</v>
      </c>
      <c r="U175" s="4">
        <v>2</v>
      </c>
      <c r="V175" s="4">
        <v>2</v>
      </c>
      <c r="W175" s="4">
        <v>2</v>
      </c>
      <c r="X175" s="4">
        <v>2</v>
      </c>
      <c r="Y175" s="4">
        <v>2</v>
      </c>
      <c r="Z175" s="4">
        <v>2</v>
      </c>
      <c r="AA175" s="4">
        <v>2</v>
      </c>
      <c r="AB175" s="4">
        <v>2</v>
      </c>
      <c r="AC175" s="4">
        <v>3</v>
      </c>
      <c r="AD175" s="4">
        <v>2</v>
      </c>
      <c r="AE175" s="4">
        <v>3</v>
      </c>
      <c r="AF175" s="4">
        <v>2</v>
      </c>
      <c r="AG175" s="4">
        <v>3</v>
      </c>
      <c r="AH175" s="4">
        <v>2</v>
      </c>
      <c r="AI175" s="4">
        <v>2</v>
      </c>
      <c r="AJ175" s="4">
        <v>2</v>
      </c>
      <c r="AK175" s="4">
        <v>2</v>
      </c>
      <c r="AL175" s="4">
        <v>2</v>
      </c>
      <c r="AM175" s="4">
        <v>2</v>
      </c>
      <c r="AN175" s="4">
        <v>2</v>
      </c>
      <c r="AO175" s="4">
        <v>2</v>
      </c>
      <c r="AP175" s="4">
        <v>2</v>
      </c>
      <c r="AQ175" s="5">
        <f>SUM(F175:G175:H175:I175:J175:K175:L175:M175:N175:O175:P175:Q175:R175:S175:T175:U175:V175:W175:X175:Y175:Z175:AA175:AB175:AC175:AD175:AE175:AF175:AG175:AH175:AI175:AJ175:AK175:AL175:AM175:AN175:AO175:AP175)</f>
        <v>81</v>
      </c>
      <c r="AR175" s="6">
        <f t="shared" si="5"/>
        <v>72.972972972972968</v>
      </c>
      <c r="AS175" s="8"/>
    </row>
    <row r="176" spans="1:45" ht="16.5">
      <c r="A176" s="12" t="e">
        <f>#REF!</f>
        <v>#REF!</v>
      </c>
      <c r="B176" s="12" t="e">
        <f>#REF!</f>
        <v>#REF!</v>
      </c>
      <c r="C176" s="12" t="e">
        <f>#REF!</f>
        <v>#REF!</v>
      </c>
      <c r="D176" s="17" t="e">
        <f>#REF!</f>
        <v>#REF!</v>
      </c>
      <c r="E176" s="17" t="e">
        <f>#REF!</f>
        <v>#REF!</v>
      </c>
      <c r="F176" s="4">
        <v>3</v>
      </c>
      <c r="G176" s="4">
        <v>3</v>
      </c>
      <c r="H176" s="4">
        <v>2</v>
      </c>
      <c r="I176" s="4">
        <v>3</v>
      </c>
      <c r="J176" s="4">
        <v>2</v>
      </c>
      <c r="K176" s="4">
        <v>3</v>
      </c>
      <c r="L176" s="4">
        <v>2</v>
      </c>
      <c r="M176" s="4">
        <v>3</v>
      </c>
      <c r="N176" s="4">
        <v>3</v>
      </c>
      <c r="O176" s="4">
        <v>3</v>
      </c>
      <c r="P176" s="4">
        <v>2</v>
      </c>
      <c r="Q176" s="4">
        <v>3</v>
      </c>
      <c r="R176" s="4">
        <v>3</v>
      </c>
      <c r="S176" s="4">
        <v>2</v>
      </c>
      <c r="T176" s="4">
        <v>2</v>
      </c>
      <c r="U176" s="4">
        <v>2</v>
      </c>
      <c r="V176" s="4">
        <v>2</v>
      </c>
      <c r="W176" s="4">
        <v>2</v>
      </c>
      <c r="X176" s="4">
        <v>3</v>
      </c>
      <c r="Y176" s="4">
        <v>2</v>
      </c>
      <c r="Z176" s="4">
        <v>3</v>
      </c>
      <c r="AA176" s="4">
        <v>3</v>
      </c>
      <c r="AB176" s="4">
        <v>3</v>
      </c>
      <c r="AC176" s="4">
        <v>3</v>
      </c>
      <c r="AD176" s="4">
        <v>2</v>
      </c>
      <c r="AE176" s="4">
        <v>3</v>
      </c>
      <c r="AF176" s="4">
        <v>2</v>
      </c>
      <c r="AG176" s="4">
        <v>3</v>
      </c>
      <c r="AH176" s="4">
        <v>3</v>
      </c>
      <c r="AI176" s="4">
        <v>2</v>
      </c>
      <c r="AJ176" s="4">
        <v>2</v>
      </c>
      <c r="AK176" s="4">
        <v>3</v>
      </c>
      <c r="AL176" s="4">
        <v>3</v>
      </c>
      <c r="AM176" s="4">
        <v>3</v>
      </c>
      <c r="AN176" s="4">
        <v>3</v>
      </c>
      <c r="AO176" s="4">
        <v>3</v>
      </c>
      <c r="AP176" s="4">
        <v>2</v>
      </c>
      <c r="AQ176" s="5">
        <f>SUM(F176:G176:H176:I176:J176:K176:L176:M176:N176:O176:P176:Q176:R176:S176:T176:U176:V176:W176:X176:Y176:Z176:AA176:AB176:AC176:AD176:AE176:AF176:AG176:AH176:AI176:AJ176:AK176:AL176:AM176:AN176:AO176:AP176)</f>
        <v>96</v>
      </c>
      <c r="AR176" s="6">
        <f t="shared" si="5"/>
        <v>86.486486486486484</v>
      </c>
      <c r="AS176" s="8"/>
    </row>
    <row r="177" spans="1:45" ht="16.5">
      <c r="A177" s="12" t="e">
        <f>#REF!</f>
        <v>#REF!</v>
      </c>
      <c r="B177" s="12" t="e">
        <f>#REF!</f>
        <v>#REF!</v>
      </c>
      <c r="C177" s="12" t="e">
        <f>#REF!</f>
        <v>#REF!</v>
      </c>
      <c r="D177" s="17" t="e">
        <f>#REF!</f>
        <v>#REF!</v>
      </c>
      <c r="E177" s="17" t="e">
        <f>#REF!</f>
        <v>#REF!</v>
      </c>
      <c r="F177" s="4">
        <v>2</v>
      </c>
      <c r="G177" s="4">
        <v>2</v>
      </c>
      <c r="H177" s="4">
        <v>3</v>
      </c>
      <c r="I177" s="4">
        <v>2</v>
      </c>
      <c r="J177" s="4">
        <v>2</v>
      </c>
      <c r="K177" s="4">
        <v>2</v>
      </c>
      <c r="L177" s="4">
        <v>3</v>
      </c>
      <c r="M177" s="4">
        <v>2</v>
      </c>
      <c r="N177" s="4">
        <v>2</v>
      </c>
      <c r="O177" s="4">
        <v>3</v>
      </c>
      <c r="P177" s="4">
        <v>2</v>
      </c>
      <c r="Q177" s="4">
        <v>3</v>
      </c>
      <c r="R177" s="4">
        <v>3</v>
      </c>
      <c r="S177" s="4">
        <v>3</v>
      </c>
      <c r="T177" s="4">
        <v>3</v>
      </c>
      <c r="U177" s="4">
        <v>3</v>
      </c>
      <c r="V177" s="4">
        <v>3</v>
      </c>
      <c r="W177" s="4">
        <v>3</v>
      </c>
      <c r="X177" s="4">
        <v>3</v>
      </c>
      <c r="Y177" s="4">
        <v>3</v>
      </c>
      <c r="Z177" s="4">
        <v>3</v>
      </c>
      <c r="AA177" s="4">
        <v>3</v>
      </c>
      <c r="AB177" s="4">
        <v>3</v>
      </c>
      <c r="AC177" s="4">
        <v>3</v>
      </c>
      <c r="AD177" s="4">
        <v>3</v>
      </c>
      <c r="AE177" s="4">
        <v>3</v>
      </c>
      <c r="AF177" s="4">
        <v>2</v>
      </c>
      <c r="AG177" s="4">
        <v>3</v>
      </c>
      <c r="AH177" s="4">
        <v>2</v>
      </c>
      <c r="AI177" s="4">
        <v>3</v>
      </c>
      <c r="AJ177" s="4">
        <v>2</v>
      </c>
      <c r="AK177" s="4">
        <v>3</v>
      </c>
      <c r="AL177" s="4">
        <v>3</v>
      </c>
      <c r="AM177" s="4">
        <v>3</v>
      </c>
      <c r="AN177" s="4">
        <v>3</v>
      </c>
      <c r="AO177" s="4">
        <v>2</v>
      </c>
      <c r="AP177" s="4">
        <v>2</v>
      </c>
      <c r="AQ177" s="5">
        <f>SUM(F177:G177:H177:I177:J177:K177:L177:M177:N177:O177:P177:Q177:R177:S177:T177:U177:V177:W177:X177:Y177:Z177:AA177:AB177:AC177:AD177:AE177:AF177:AG177:AH177:AI177:AJ177:AK177:AL177:AM177:AN177:AO177:AP177)</f>
        <v>98</v>
      </c>
      <c r="AR177" s="6">
        <f t="shared" si="5"/>
        <v>88.288288288288285</v>
      </c>
      <c r="AS177" s="8"/>
    </row>
    <row r="178" spans="1:45" ht="16.5">
      <c r="A178" s="12" t="e">
        <f>#REF!</f>
        <v>#REF!</v>
      </c>
      <c r="B178" s="12" t="e">
        <f>#REF!</f>
        <v>#REF!</v>
      </c>
      <c r="C178" s="12" t="e">
        <f>#REF!</f>
        <v>#REF!</v>
      </c>
      <c r="D178" s="17" t="e">
        <f>#REF!</f>
        <v>#REF!</v>
      </c>
      <c r="E178" s="17" t="e">
        <f>#REF!</f>
        <v>#REF!</v>
      </c>
      <c r="F178" s="4">
        <v>2</v>
      </c>
      <c r="G178" s="4">
        <v>2</v>
      </c>
      <c r="H178" s="4">
        <v>2</v>
      </c>
      <c r="I178" s="4">
        <v>3</v>
      </c>
      <c r="J178" s="4">
        <v>2</v>
      </c>
      <c r="K178" s="4">
        <v>3</v>
      </c>
      <c r="L178" s="4">
        <v>2</v>
      </c>
      <c r="M178" s="4">
        <v>3</v>
      </c>
      <c r="N178" s="4">
        <v>3</v>
      </c>
      <c r="O178" s="4">
        <v>3</v>
      </c>
      <c r="P178" s="4">
        <v>2</v>
      </c>
      <c r="Q178" s="4">
        <v>2</v>
      </c>
      <c r="R178" s="4">
        <v>3</v>
      </c>
      <c r="S178" s="4">
        <v>2</v>
      </c>
      <c r="T178" s="4">
        <v>2</v>
      </c>
      <c r="U178" s="4">
        <v>2</v>
      </c>
      <c r="V178" s="4">
        <v>2</v>
      </c>
      <c r="W178" s="4">
        <v>2</v>
      </c>
      <c r="X178" s="4">
        <v>3</v>
      </c>
      <c r="Y178" s="4">
        <v>2</v>
      </c>
      <c r="Z178" s="4">
        <v>3</v>
      </c>
      <c r="AA178" s="4">
        <v>3</v>
      </c>
      <c r="AB178" s="4">
        <v>3</v>
      </c>
      <c r="AC178" s="4">
        <v>3</v>
      </c>
      <c r="AD178" s="4">
        <v>2</v>
      </c>
      <c r="AE178" s="4">
        <v>2</v>
      </c>
      <c r="AF178" s="4">
        <v>2</v>
      </c>
      <c r="AG178" s="4">
        <v>2</v>
      </c>
      <c r="AH178" s="4">
        <v>2</v>
      </c>
      <c r="AI178" s="4">
        <v>2</v>
      </c>
      <c r="AJ178" s="4">
        <v>2</v>
      </c>
      <c r="AK178" s="4">
        <v>2</v>
      </c>
      <c r="AL178" s="4">
        <v>3</v>
      </c>
      <c r="AM178" s="4">
        <v>3</v>
      </c>
      <c r="AN178" s="4">
        <v>2</v>
      </c>
      <c r="AO178" s="4">
        <v>2</v>
      </c>
      <c r="AP178" s="4">
        <v>2</v>
      </c>
      <c r="AQ178" s="5">
        <f>SUM(F178:G178:H178:I178:J178:K178:L178:M178:N178:O178:P178:Q178:R178:S178:T178:U178:V178:W178:X178:Y178:Z178:AA178:AB178:AC178:AD178:AE178:AF178:AG178:AH178:AI178:AJ178:AK178:AL178:AM178:AN178:AO178:AP178)</f>
        <v>87</v>
      </c>
      <c r="AR178" s="6">
        <f t="shared" si="5"/>
        <v>78.378378378378372</v>
      </c>
      <c r="AS178" s="8"/>
    </row>
    <row r="179" spans="1:45" ht="16.5">
      <c r="A179" s="12" t="e">
        <f>#REF!</f>
        <v>#REF!</v>
      </c>
      <c r="B179" s="12" t="e">
        <f>#REF!</f>
        <v>#REF!</v>
      </c>
      <c r="C179" s="12" t="e">
        <f>#REF!</f>
        <v>#REF!</v>
      </c>
      <c r="D179" s="17" t="e">
        <f>#REF!</f>
        <v>#REF!</v>
      </c>
      <c r="E179" s="17" t="e">
        <f>#REF!</f>
        <v>#REF!</v>
      </c>
      <c r="F179" s="4">
        <v>3</v>
      </c>
      <c r="G179" s="4">
        <v>3</v>
      </c>
      <c r="H179" s="4">
        <v>2</v>
      </c>
      <c r="I179" s="4">
        <v>3</v>
      </c>
      <c r="J179" s="4">
        <v>3</v>
      </c>
      <c r="K179" s="4">
        <v>3</v>
      </c>
      <c r="L179" s="4">
        <v>3</v>
      </c>
      <c r="M179" s="4">
        <v>3</v>
      </c>
      <c r="N179" s="4">
        <v>3</v>
      </c>
      <c r="O179" s="4">
        <v>3</v>
      </c>
      <c r="P179" s="4">
        <v>3</v>
      </c>
      <c r="Q179" s="4">
        <v>3</v>
      </c>
      <c r="R179" s="4">
        <v>3</v>
      </c>
      <c r="S179" s="4">
        <v>3</v>
      </c>
      <c r="T179" s="4">
        <v>3</v>
      </c>
      <c r="U179" s="4">
        <v>3</v>
      </c>
      <c r="V179" s="4">
        <v>3</v>
      </c>
      <c r="W179" s="4">
        <v>3</v>
      </c>
      <c r="X179" s="4">
        <v>3</v>
      </c>
      <c r="Y179" s="4">
        <v>3</v>
      </c>
      <c r="Z179" s="4">
        <v>3</v>
      </c>
      <c r="AA179" s="4">
        <v>3</v>
      </c>
      <c r="AB179" s="4">
        <v>3</v>
      </c>
      <c r="AC179" s="4">
        <v>3</v>
      </c>
      <c r="AD179" s="4">
        <v>3</v>
      </c>
      <c r="AE179" s="4">
        <v>3</v>
      </c>
      <c r="AF179" s="4">
        <v>2</v>
      </c>
      <c r="AG179" s="4">
        <v>3</v>
      </c>
      <c r="AH179" s="4">
        <v>3</v>
      </c>
      <c r="AI179" s="4">
        <v>3</v>
      </c>
      <c r="AJ179" s="4">
        <v>2</v>
      </c>
      <c r="AK179" s="4">
        <v>3</v>
      </c>
      <c r="AL179" s="4">
        <v>3</v>
      </c>
      <c r="AM179" s="4">
        <v>3</v>
      </c>
      <c r="AN179" s="4">
        <v>3</v>
      </c>
      <c r="AO179" s="4">
        <v>2</v>
      </c>
      <c r="AP179" s="4">
        <v>2</v>
      </c>
      <c r="AQ179" s="5">
        <f>SUM(F179:G179:H179:I179:J179:K179:L179:M179:N179:O179:P179:Q179:R179:S179:T179:U179:V179:W179:X179:Y179:Z179:AA179:AB179:AC179:AD179:AE179:AF179:AG179:AH179:AI179:AJ179:AK179:AL179:AM179:AN179:AO179:AP179)</f>
        <v>106</v>
      </c>
      <c r="AR179" s="6">
        <f t="shared" si="5"/>
        <v>95.495495495495504</v>
      </c>
      <c r="AS179" s="8"/>
    </row>
    <row r="180" spans="1:45" ht="16.5">
      <c r="A180" s="12" t="e">
        <f>#REF!</f>
        <v>#REF!</v>
      </c>
      <c r="B180" s="12" t="e">
        <f>#REF!</f>
        <v>#REF!</v>
      </c>
      <c r="C180" s="12" t="e">
        <f>#REF!</f>
        <v>#REF!</v>
      </c>
      <c r="D180" s="17" t="e">
        <f>#REF!</f>
        <v>#REF!</v>
      </c>
      <c r="E180" s="17" t="e">
        <f>#REF!</f>
        <v>#REF!</v>
      </c>
      <c r="F180" s="4">
        <v>2</v>
      </c>
      <c r="G180" s="4">
        <v>2</v>
      </c>
      <c r="H180" s="4">
        <v>2</v>
      </c>
      <c r="I180" s="4">
        <v>2</v>
      </c>
      <c r="J180" s="4">
        <v>2</v>
      </c>
      <c r="K180" s="4">
        <v>2</v>
      </c>
      <c r="L180" s="4">
        <v>2</v>
      </c>
      <c r="M180" s="4">
        <v>2</v>
      </c>
      <c r="N180" s="4">
        <v>1</v>
      </c>
      <c r="O180" s="4">
        <v>2</v>
      </c>
      <c r="P180" s="4">
        <v>1</v>
      </c>
      <c r="Q180" s="4">
        <v>1</v>
      </c>
      <c r="R180" s="4">
        <v>2</v>
      </c>
      <c r="S180" s="4">
        <v>1</v>
      </c>
      <c r="T180" s="4">
        <v>2</v>
      </c>
      <c r="U180" s="4">
        <v>1</v>
      </c>
      <c r="V180" s="4">
        <v>1</v>
      </c>
      <c r="W180" s="4">
        <v>1</v>
      </c>
      <c r="X180" s="4">
        <v>1</v>
      </c>
      <c r="Y180" s="4">
        <v>1</v>
      </c>
      <c r="Z180" s="4">
        <v>2</v>
      </c>
      <c r="AA180" s="4">
        <v>1</v>
      </c>
      <c r="AB180" s="4">
        <v>1</v>
      </c>
      <c r="AC180" s="4">
        <v>1</v>
      </c>
      <c r="AD180" s="4">
        <v>1</v>
      </c>
      <c r="AE180" s="4">
        <v>2</v>
      </c>
      <c r="AF180" s="4">
        <v>1</v>
      </c>
      <c r="AG180" s="4">
        <v>1</v>
      </c>
      <c r="AH180" s="4">
        <v>1</v>
      </c>
      <c r="AI180" s="4">
        <v>2</v>
      </c>
      <c r="AJ180" s="4">
        <v>2</v>
      </c>
      <c r="AK180" s="4">
        <v>1</v>
      </c>
      <c r="AL180" s="4">
        <v>1</v>
      </c>
      <c r="AM180" s="4">
        <v>2</v>
      </c>
      <c r="AN180" s="4">
        <v>2</v>
      </c>
      <c r="AO180" s="4">
        <v>2</v>
      </c>
      <c r="AP180" s="4">
        <v>2</v>
      </c>
      <c r="AQ180" s="5">
        <f>SUM(F180:G180:H180:I180:J180:K180:L180:M180:N180:O180:P180:Q180:R180:S180:T180:U180:V180:W180:X180:Y180:Z180:AA180:AB180:AC180:AD180:AE180:AF180:AG180:AH180:AI180:AJ180:AK180:AL180:AM180:AN180:AO180:AP180)</f>
        <v>56</v>
      </c>
      <c r="AR180" s="6">
        <f t="shared" si="5"/>
        <v>50.450450450450447</v>
      </c>
      <c r="AS180" s="8"/>
    </row>
    <row r="181" spans="1:45" ht="16.5">
      <c r="A181" s="12" t="e">
        <f>#REF!</f>
        <v>#REF!</v>
      </c>
      <c r="B181" s="12" t="e">
        <f>#REF!</f>
        <v>#REF!</v>
      </c>
      <c r="C181" s="12" t="e">
        <f>#REF!</f>
        <v>#REF!</v>
      </c>
      <c r="D181" s="17" t="e">
        <f>#REF!</f>
        <v>#REF!</v>
      </c>
      <c r="E181" s="17" t="e">
        <f>#REF!</f>
        <v>#REF!</v>
      </c>
      <c r="F181" s="4">
        <v>3</v>
      </c>
      <c r="G181" s="4">
        <v>2</v>
      </c>
      <c r="H181" s="4">
        <v>3</v>
      </c>
      <c r="I181" s="4">
        <v>2</v>
      </c>
      <c r="J181" s="4">
        <v>3</v>
      </c>
      <c r="K181" s="4">
        <v>2</v>
      </c>
      <c r="L181" s="4">
        <v>2</v>
      </c>
      <c r="M181" s="4">
        <v>2</v>
      </c>
      <c r="N181" s="4">
        <v>2</v>
      </c>
      <c r="O181" s="4">
        <v>2</v>
      </c>
      <c r="P181" s="4">
        <v>3</v>
      </c>
      <c r="Q181" s="4">
        <v>2</v>
      </c>
      <c r="R181" s="4">
        <v>2</v>
      </c>
      <c r="S181" s="4">
        <v>2</v>
      </c>
      <c r="T181" s="4">
        <v>2</v>
      </c>
      <c r="U181" s="4">
        <v>2</v>
      </c>
      <c r="V181" s="4">
        <v>2</v>
      </c>
      <c r="W181" s="4">
        <v>2</v>
      </c>
      <c r="X181" s="4">
        <v>2</v>
      </c>
      <c r="Y181" s="4">
        <v>2</v>
      </c>
      <c r="Z181" s="4">
        <v>2</v>
      </c>
      <c r="AA181" s="4">
        <v>2</v>
      </c>
      <c r="AB181" s="4">
        <v>2</v>
      </c>
      <c r="AC181" s="4">
        <v>3</v>
      </c>
      <c r="AD181" s="4">
        <v>2</v>
      </c>
      <c r="AE181" s="4">
        <v>3</v>
      </c>
      <c r="AF181" s="4">
        <v>2</v>
      </c>
      <c r="AG181" s="4">
        <v>3</v>
      </c>
      <c r="AH181" s="4">
        <v>2</v>
      </c>
      <c r="AI181" s="4">
        <v>2</v>
      </c>
      <c r="AJ181" s="4">
        <v>2</v>
      </c>
      <c r="AK181" s="4">
        <v>2</v>
      </c>
      <c r="AL181" s="4">
        <v>2</v>
      </c>
      <c r="AM181" s="4">
        <v>2</v>
      </c>
      <c r="AN181" s="4">
        <v>2</v>
      </c>
      <c r="AO181" s="4">
        <v>2</v>
      </c>
      <c r="AP181" s="4">
        <v>2</v>
      </c>
      <c r="AQ181" s="5">
        <f>SUM(F181:G181:H181:I181:J181:K181:L181:M181:N181:O181:P181:Q181:R181:S181:T181:U181:V181:W181:X181:Y181:Z181:AA181:AB181:AC181:AD181:AE181:AF181:AG181:AH181:AI181:AJ181:AK181:AL181:AM181:AN181:AO181:AP181)</f>
        <v>81</v>
      </c>
      <c r="AR181" s="6">
        <f t="shared" si="5"/>
        <v>72.972972972972968</v>
      </c>
      <c r="AS181" s="8"/>
    </row>
    <row r="182" spans="1:45" ht="16.5">
      <c r="A182" s="12" t="e">
        <f>#REF!</f>
        <v>#REF!</v>
      </c>
      <c r="B182" s="12" t="e">
        <f>#REF!</f>
        <v>#REF!</v>
      </c>
      <c r="C182" s="12" t="e">
        <f>#REF!</f>
        <v>#REF!</v>
      </c>
      <c r="D182" s="17" t="e">
        <f>#REF!</f>
        <v>#REF!</v>
      </c>
      <c r="E182" s="17" t="e">
        <f>#REF!</f>
        <v>#REF!</v>
      </c>
      <c r="F182" s="4">
        <v>3</v>
      </c>
      <c r="G182" s="4">
        <v>2</v>
      </c>
      <c r="H182" s="4">
        <v>3</v>
      </c>
      <c r="I182" s="4">
        <v>2</v>
      </c>
      <c r="J182" s="4">
        <v>3</v>
      </c>
      <c r="K182" s="4">
        <v>2</v>
      </c>
      <c r="L182" s="4">
        <v>2</v>
      </c>
      <c r="M182" s="4">
        <v>2</v>
      </c>
      <c r="N182" s="4">
        <v>2</v>
      </c>
      <c r="O182" s="4">
        <v>2</v>
      </c>
      <c r="P182" s="4">
        <v>3</v>
      </c>
      <c r="Q182" s="4">
        <v>2</v>
      </c>
      <c r="R182" s="4">
        <v>2</v>
      </c>
      <c r="S182" s="4">
        <v>2</v>
      </c>
      <c r="T182" s="4">
        <v>3</v>
      </c>
      <c r="U182" s="4">
        <v>2</v>
      </c>
      <c r="V182" s="4">
        <v>2</v>
      </c>
      <c r="W182" s="4">
        <v>2</v>
      </c>
      <c r="X182" s="4">
        <v>3</v>
      </c>
      <c r="Y182" s="4">
        <v>2</v>
      </c>
      <c r="Z182" s="4">
        <v>2</v>
      </c>
      <c r="AA182" s="4">
        <v>2</v>
      </c>
      <c r="AB182" s="4">
        <v>2</v>
      </c>
      <c r="AC182" s="4">
        <v>3</v>
      </c>
      <c r="AD182" s="4">
        <v>2</v>
      </c>
      <c r="AE182" s="4">
        <v>3</v>
      </c>
      <c r="AF182" s="4">
        <v>2</v>
      </c>
      <c r="AG182" s="4">
        <v>3</v>
      </c>
      <c r="AH182" s="4">
        <v>2</v>
      </c>
      <c r="AI182" s="4">
        <v>2</v>
      </c>
      <c r="AJ182" s="4">
        <v>2</v>
      </c>
      <c r="AK182" s="4">
        <v>2</v>
      </c>
      <c r="AL182" s="4">
        <v>2</v>
      </c>
      <c r="AM182" s="4">
        <v>2</v>
      </c>
      <c r="AN182" s="4">
        <v>2</v>
      </c>
      <c r="AO182" s="4">
        <v>2</v>
      </c>
      <c r="AP182" s="4">
        <v>2</v>
      </c>
      <c r="AQ182" s="5">
        <f>SUM(F182:G182:H182:I182:J182:K182:L182:M182:N182:O182:P182:Q182:R182:S182:T182:U182:V182:W182:X182:Y182:Z182:AA182:AB182:AC182:AD182:AE182:AF182:AG182:AH182:AI182:AJ182:AK182:AL182:AM182:AN182:AO182:AP182)</f>
        <v>83</v>
      </c>
      <c r="AR182" s="6">
        <f t="shared" si="5"/>
        <v>74.774774774774784</v>
      </c>
      <c r="AS182" s="8"/>
    </row>
    <row r="183" spans="1:45" ht="16.5">
      <c r="A183" s="12" t="e">
        <f>#REF!</f>
        <v>#REF!</v>
      </c>
      <c r="B183" s="12" t="e">
        <f>#REF!</f>
        <v>#REF!</v>
      </c>
      <c r="C183" s="12" t="e">
        <f>#REF!</f>
        <v>#REF!</v>
      </c>
      <c r="D183" s="17" t="e">
        <f>#REF!</f>
        <v>#REF!</v>
      </c>
      <c r="E183" s="17" t="e">
        <f>#REF!</f>
        <v>#REF!</v>
      </c>
      <c r="F183" s="4">
        <v>3</v>
      </c>
      <c r="G183" s="4">
        <v>3</v>
      </c>
      <c r="H183" s="4">
        <v>3</v>
      </c>
      <c r="I183" s="4">
        <v>3</v>
      </c>
      <c r="J183" s="4">
        <v>3</v>
      </c>
      <c r="K183" s="4">
        <v>3</v>
      </c>
      <c r="L183" s="4">
        <v>3</v>
      </c>
      <c r="M183" s="4">
        <v>3</v>
      </c>
      <c r="N183" s="4">
        <v>3</v>
      </c>
      <c r="O183" s="4">
        <v>3</v>
      </c>
      <c r="P183" s="4">
        <v>3</v>
      </c>
      <c r="Q183" s="4">
        <v>3</v>
      </c>
      <c r="R183" s="4">
        <v>3</v>
      </c>
      <c r="S183" s="4">
        <v>3</v>
      </c>
      <c r="T183" s="4">
        <v>3</v>
      </c>
      <c r="U183" s="4">
        <v>3</v>
      </c>
      <c r="V183" s="4">
        <v>3</v>
      </c>
      <c r="W183" s="4">
        <v>3</v>
      </c>
      <c r="X183" s="4">
        <v>3</v>
      </c>
      <c r="Y183" s="4">
        <v>3</v>
      </c>
      <c r="Z183" s="4">
        <v>3</v>
      </c>
      <c r="AA183" s="4">
        <v>3</v>
      </c>
      <c r="AB183" s="4">
        <v>3</v>
      </c>
      <c r="AC183" s="4">
        <v>3</v>
      </c>
      <c r="AD183" s="4">
        <v>3</v>
      </c>
      <c r="AE183" s="4">
        <v>3</v>
      </c>
      <c r="AF183" s="4">
        <v>3</v>
      </c>
      <c r="AG183" s="4">
        <v>3</v>
      </c>
      <c r="AH183" s="4">
        <v>3</v>
      </c>
      <c r="AI183" s="4">
        <v>3</v>
      </c>
      <c r="AJ183" s="4">
        <v>3</v>
      </c>
      <c r="AK183" s="4">
        <v>3</v>
      </c>
      <c r="AL183" s="4">
        <v>3</v>
      </c>
      <c r="AM183" s="4">
        <v>3</v>
      </c>
      <c r="AN183" s="4">
        <v>3</v>
      </c>
      <c r="AO183" s="4">
        <v>3</v>
      </c>
      <c r="AP183" s="4">
        <v>3</v>
      </c>
      <c r="AQ183" s="5">
        <f>SUM(F183:G183:H183:I183:J183:K183:L183:M183:N183:O183:P183:Q183:R183:S183:T183:U183:V183:W183:X183:Y183:Z183:AA183:AB183:AC183:AD183:AE183:AF183:AG183:AH183:AI183:AJ183:AK183:AL183:AM183:AN183:AO183:AP183)</f>
        <v>111</v>
      </c>
      <c r="AR183" s="6">
        <f t="shared" si="5"/>
        <v>100</v>
      </c>
      <c r="AS183" s="8"/>
    </row>
    <row r="184" spans="1:45" ht="16.5">
      <c r="A184" s="12" t="e">
        <f>#REF!</f>
        <v>#REF!</v>
      </c>
      <c r="B184" s="12" t="e">
        <f>#REF!</f>
        <v>#REF!</v>
      </c>
      <c r="C184" s="12" t="e">
        <f>#REF!</f>
        <v>#REF!</v>
      </c>
      <c r="D184" s="17" t="e">
        <f>#REF!</f>
        <v>#REF!</v>
      </c>
      <c r="E184" s="17" t="e">
        <f>#REF!</f>
        <v>#REF!</v>
      </c>
      <c r="F184" s="4">
        <v>2</v>
      </c>
      <c r="G184" s="4">
        <v>3</v>
      </c>
      <c r="H184" s="4">
        <v>2</v>
      </c>
      <c r="I184" s="4">
        <v>3</v>
      </c>
      <c r="J184" s="4">
        <v>2</v>
      </c>
      <c r="K184" s="4">
        <v>2</v>
      </c>
      <c r="L184" s="4">
        <v>2</v>
      </c>
      <c r="M184" s="4">
        <v>3</v>
      </c>
      <c r="N184" s="4">
        <v>3</v>
      </c>
      <c r="O184" s="4">
        <v>3</v>
      </c>
      <c r="P184" s="4">
        <v>2</v>
      </c>
      <c r="Q184" s="4">
        <v>3</v>
      </c>
      <c r="R184" s="4">
        <v>2</v>
      </c>
      <c r="S184" s="4">
        <v>2</v>
      </c>
      <c r="T184" s="4">
        <v>2</v>
      </c>
      <c r="U184" s="4">
        <v>2</v>
      </c>
      <c r="V184" s="4">
        <v>2</v>
      </c>
      <c r="W184" s="4">
        <v>2</v>
      </c>
      <c r="X184" s="4">
        <v>3</v>
      </c>
      <c r="Y184" s="4">
        <v>2</v>
      </c>
      <c r="Z184" s="4">
        <v>3</v>
      </c>
      <c r="AA184" s="4">
        <v>2</v>
      </c>
      <c r="AB184" s="4">
        <v>2</v>
      </c>
      <c r="AC184" s="4">
        <v>3</v>
      </c>
      <c r="AD184" s="4">
        <v>2</v>
      </c>
      <c r="AE184" s="4">
        <v>3</v>
      </c>
      <c r="AF184" s="4">
        <v>2</v>
      </c>
      <c r="AG184" s="4">
        <v>3</v>
      </c>
      <c r="AH184" s="4">
        <v>3</v>
      </c>
      <c r="AI184" s="4">
        <v>2</v>
      </c>
      <c r="AJ184" s="4">
        <v>2</v>
      </c>
      <c r="AK184" s="4">
        <v>3</v>
      </c>
      <c r="AL184" s="4">
        <v>3</v>
      </c>
      <c r="AM184" s="4">
        <v>3</v>
      </c>
      <c r="AN184" s="4">
        <v>3</v>
      </c>
      <c r="AO184" s="4">
        <v>3</v>
      </c>
      <c r="AP184" s="4">
        <v>2</v>
      </c>
      <c r="AQ184" s="5">
        <f>SUM(F184:G184:H184:I184:J184:K184:L184:M184:N184:O184:P184:Q184:R184:S184:T184:U184:V184:W184:X184:Y184:Z184:AA184:AB184:AC184:AD184:AE184:AF184:AG184:AH184:AI184:AJ184:AK184:AL184:AM184:AN184:AO184:AP184)</f>
        <v>91</v>
      </c>
      <c r="AR184" s="6">
        <f t="shared" si="5"/>
        <v>81.981981981981974</v>
      </c>
      <c r="AS184" s="8"/>
    </row>
    <row r="185" spans="1:45" ht="16.5">
      <c r="A185" s="12" t="e">
        <f>#REF!</f>
        <v>#REF!</v>
      </c>
      <c r="B185" s="12" t="e">
        <f>#REF!</f>
        <v>#REF!</v>
      </c>
      <c r="C185" s="12" t="e">
        <f>#REF!</f>
        <v>#REF!</v>
      </c>
      <c r="D185" s="17" t="e">
        <f>#REF!</f>
        <v>#REF!</v>
      </c>
      <c r="E185" s="17" t="e">
        <f>#REF!</f>
        <v>#REF!</v>
      </c>
      <c r="F185" s="4">
        <v>3</v>
      </c>
      <c r="G185" s="4">
        <v>3</v>
      </c>
      <c r="H185" s="4">
        <v>2</v>
      </c>
      <c r="I185" s="4">
        <v>3</v>
      </c>
      <c r="J185" s="4">
        <v>2</v>
      </c>
      <c r="K185" s="4">
        <v>3</v>
      </c>
      <c r="L185" s="4">
        <v>2</v>
      </c>
      <c r="M185" s="4">
        <v>3</v>
      </c>
      <c r="N185" s="4">
        <v>3</v>
      </c>
      <c r="O185" s="4">
        <v>3</v>
      </c>
      <c r="P185" s="4">
        <v>2</v>
      </c>
      <c r="Q185" s="4">
        <v>3</v>
      </c>
      <c r="R185" s="4">
        <v>3</v>
      </c>
      <c r="S185" s="4">
        <v>2</v>
      </c>
      <c r="T185" s="4">
        <v>2</v>
      </c>
      <c r="U185" s="4">
        <v>2</v>
      </c>
      <c r="V185" s="4">
        <v>2</v>
      </c>
      <c r="W185" s="4">
        <v>2</v>
      </c>
      <c r="X185" s="4">
        <v>3</v>
      </c>
      <c r="Y185" s="4">
        <v>2</v>
      </c>
      <c r="Z185" s="4">
        <v>3</v>
      </c>
      <c r="AA185" s="4">
        <v>3</v>
      </c>
      <c r="AB185" s="4">
        <v>3</v>
      </c>
      <c r="AC185" s="4">
        <v>3</v>
      </c>
      <c r="AD185" s="4">
        <v>2</v>
      </c>
      <c r="AE185" s="4">
        <v>3</v>
      </c>
      <c r="AF185" s="4">
        <v>2</v>
      </c>
      <c r="AG185" s="4">
        <v>3</v>
      </c>
      <c r="AH185" s="4">
        <v>3</v>
      </c>
      <c r="AI185" s="4">
        <v>2</v>
      </c>
      <c r="AJ185" s="4">
        <v>2</v>
      </c>
      <c r="AK185" s="4">
        <v>3</v>
      </c>
      <c r="AL185" s="4">
        <v>3</v>
      </c>
      <c r="AM185" s="4">
        <v>3</v>
      </c>
      <c r="AN185" s="4">
        <v>3</v>
      </c>
      <c r="AO185" s="4">
        <v>3</v>
      </c>
      <c r="AP185" s="4">
        <v>2</v>
      </c>
      <c r="AQ185" s="5">
        <f>SUM(F185:G185:H185:I185:J185:K185:L185:M185:N185:O185:P185:Q185:R185:S185:T185:U185:V185:W185:X185:Y185:Z185:AA185:AB185:AC185:AD185:AE185:AF185:AG185:AH185:AI185:AJ185:AK185:AL185:AM185:AN185:AO185:AP185)</f>
        <v>96</v>
      </c>
      <c r="AR185" s="6">
        <f t="shared" si="5"/>
        <v>86.486486486486484</v>
      </c>
      <c r="AS185" s="8"/>
    </row>
    <row r="186" spans="1:45" ht="16.5">
      <c r="A186" s="12" t="e">
        <f>#REF!</f>
        <v>#REF!</v>
      </c>
      <c r="B186" s="12" t="e">
        <f>#REF!</f>
        <v>#REF!</v>
      </c>
      <c r="C186" s="12" t="e">
        <f>#REF!</f>
        <v>#REF!</v>
      </c>
      <c r="D186" s="17" t="e">
        <f>#REF!</f>
        <v>#REF!</v>
      </c>
      <c r="E186" s="17" t="e">
        <f>#REF!</f>
        <v>#REF!</v>
      </c>
      <c r="F186" s="4">
        <v>3</v>
      </c>
      <c r="G186" s="4">
        <v>3</v>
      </c>
      <c r="H186" s="4">
        <v>2</v>
      </c>
      <c r="I186" s="4">
        <v>2</v>
      </c>
      <c r="J186" s="4">
        <v>2</v>
      </c>
      <c r="K186" s="4">
        <v>3</v>
      </c>
      <c r="L186" s="4">
        <v>2</v>
      </c>
      <c r="M186" s="4">
        <v>3</v>
      </c>
      <c r="N186" s="4">
        <v>3</v>
      </c>
      <c r="O186" s="4">
        <v>3</v>
      </c>
      <c r="P186" s="4">
        <v>2</v>
      </c>
      <c r="Q186" s="4">
        <v>3</v>
      </c>
      <c r="R186" s="4">
        <v>3</v>
      </c>
      <c r="S186" s="4">
        <v>2</v>
      </c>
      <c r="T186" s="4">
        <v>2</v>
      </c>
      <c r="U186" s="4">
        <v>2</v>
      </c>
      <c r="V186" s="4">
        <v>2</v>
      </c>
      <c r="W186" s="4">
        <v>2</v>
      </c>
      <c r="X186" s="4">
        <v>3</v>
      </c>
      <c r="Y186" s="4">
        <v>2</v>
      </c>
      <c r="Z186" s="4">
        <v>3</v>
      </c>
      <c r="AA186" s="4">
        <v>3</v>
      </c>
      <c r="AB186" s="4">
        <v>3</v>
      </c>
      <c r="AC186" s="4">
        <v>3</v>
      </c>
      <c r="AD186" s="4">
        <v>2</v>
      </c>
      <c r="AE186" s="4">
        <v>3</v>
      </c>
      <c r="AF186" s="4">
        <v>2</v>
      </c>
      <c r="AG186" s="4">
        <v>3</v>
      </c>
      <c r="AH186" s="4">
        <v>3</v>
      </c>
      <c r="AI186" s="4">
        <v>2</v>
      </c>
      <c r="AJ186" s="4">
        <v>2</v>
      </c>
      <c r="AK186" s="4">
        <v>3</v>
      </c>
      <c r="AL186" s="4">
        <v>3</v>
      </c>
      <c r="AM186" s="4">
        <v>3</v>
      </c>
      <c r="AN186" s="4">
        <v>3</v>
      </c>
      <c r="AO186" s="4">
        <v>3</v>
      </c>
      <c r="AP186" s="4">
        <v>2</v>
      </c>
      <c r="AQ186" s="5">
        <f>SUM(F186:G186:H186:I186:J186:K186:L186:M186:N186:O186:P186:Q186:R186:S186:T186:U186:V186:W186:X186:Y186:Z186:AA186:AB186:AC186:AD186:AE186:AF186:AG186:AH186:AI186:AJ186:AK186:AL186:AM186:AN186:AO186:AP186)</f>
        <v>95</v>
      </c>
      <c r="AR186" s="6">
        <f t="shared" si="5"/>
        <v>85.585585585585591</v>
      </c>
      <c r="AS186" s="8"/>
    </row>
    <row r="187" spans="1:45" ht="16.5">
      <c r="A187" s="12" t="e">
        <f>#REF!</f>
        <v>#REF!</v>
      </c>
      <c r="B187" s="12" t="e">
        <f>#REF!</f>
        <v>#REF!</v>
      </c>
      <c r="C187" s="12" t="e">
        <f>#REF!</f>
        <v>#REF!</v>
      </c>
      <c r="D187" s="17" t="e">
        <f>#REF!</f>
        <v>#REF!</v>
      </c>
      <c r="E187" s="17" t="e">
        <f>#REF!</f>
        <v>#REF!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5">
        <f>SUM(F187:G187:H187:I187:J187:K187:L187:M187:N187:O187:P187:Q187:R187:S187:T187:U187:V187:W187:X187:Y187:Z187:AA187:AB187:AC187:AD187:AE187:AF187:AG187:AH187:AI187:AJ187:AK187:AL187:AM187:AN187:AO187:AP187)</f>
        <v>0</v>
      </c>
      <c r="AR187" s="6">
        <f t="shared" si="5"/>
        <v>0</v>
      </c>
      <c r="AS187" s="8"/>
    </row>
    <row r="188" spans="1:45" ht="16.5">
      <c r="A188" s="12" t="e">
        <f>#REF!</f>
        <v>#REF!</v>
      </c>
      <c r="B188" s="12" t="e">
        <f>#REF!</f>
        <v>#REF!</v>
      </c>
      <c r="C188" s="12" t="e">
        <f>#REF!</f>
        <v>#REF!</v>
      </c>
      <c r="D188" s="17" t="e">
        <f>#REF!</f>
        <v>#REF!</v>
      </c>
      <c r="E188" s="17" t="e">
        <f>#REF!</f>
        <v>#REF!</v>
      </c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5">
        <f>SUM(F188:G188:H188:I188:J188:K188:L188:M188:N188:O188:P188:Q188:R188:S188:T188:U188:V188:W188:X188:Y188:Z188:AA188:AB188:AC188:AD188:AE188:AF188:AG188:AH188:AI188:AJ188:AK188:AL188:AM188:AN188:AO188:AP188)</f>
        <v>0</v>
      </c>
      <c r="AR188" s="6">
        <f t="shared" si="5"/>
        <v>0</v>
      </c>
      <c r="AS188" s="8"/>
    </row>
    <row r="189" spans="1:45" ht="16.5">
      <c r="A189" s="12" t="e">
        <f>#REF!</f>
        <v>#REF!</v>
      </c>
      <c r="B189" s="12" t="e">
        <f>#REF!</f>
        <v>#REF!</v>
      </c>
      <c r="C189" s="12" t="e">
        <f>#REF!</f>
        <v>#REF!</v>
      </c>
      <c r="D189" s="17" t="e">
        <f>#REF!</f>
        <v>#REF!</v>
      </c>
      <c r="E189" s="17" t="e">
        <f>#REF!</f>
        <v>#REF!</v>
      </c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5">
        <f>SUM(F189:G189:H189:I189:J189:K189:L189:M189:N189:O189:P189:Q189:R189:S189:T189:U189:V189:W189:X189:Y189:Z189:AA189:AB189:AC189:AD189:AE189:AF189:AG189:AH189:AI189:AJ189:AK189:AL189:AM189:AN189:AO189:AP189)</f>
        <v>0</v>
      </c>
      <c r="AR189" s="6">
        <f t="shared" si="5"/>
        <v>0</v>
      </c>
      <c r="AS189" s="8"/>
    </row>
    <row r="190" spans="1:45" ht="16.5">
      <c r="A190" s="12" t="e">
        <f>#REF!</f>
        <v>#REF!</v>
      </c>
      <c r="B190" s="12" t="e">
        <f>#REF!</f>
        <v>#REF!</v>
      </c>
      <c r="C190" s="12" t="e">
        <f>#REF!</f>
        <v>#REF!</v>
      </c>
      <c r="D190" s="17" t="e">
        <f>#REF!</f>
        <v>#REF!</v>
      </c>
      <c r="E190" s="17" t="e">
        <f>#REF!</f>
        <v>#REF!</v>
      </c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5">
        <f>SUM(F190:G190:H190:I190:J190:K190:L190:M190:N190:O190:P190:Q190:R190:S190:T190:U190:V190:W190:X190:Y190:Z190:AA190:AB190:AC190:AD190:AE190:AF190:AG190:AH190:AI190:AJ190:AK190:AL190:AM190:AN190:AO190:AP190)</f>
        <v>0</v>
      </c>
      <c r="AR190" s="6">
        <f t="shared" si="5"/>
        <v>0</v>
      </c>
    </row>
    <row r="191" spans="1:45" ht="16.5">
      <c r="A191" s="12" t="e">
        <f>#REF!</f>
        <v>#REF!</v>
      </c>
      <c r="B191" s="12" t="e">
        <f>#REF!</f>
        <v>#REF!</v>
      </c>
      <c r="C191" s="12" t="e">
        <f>#REF!</f>
        <v>#REF!</v>
      </c>
      <c r="D191" s="17" t="e">
        <f>#REF!</f>
        <v>#REF!</v>
      </c>
      <c r="E191" s="17" t="e">
        <f>#REF!</f>
        <v>#REF!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5">
        <f>SUM(F191:G191:H191:I191:J191:K191:L191:M191:N191:O191:P191:Q191:R191:S191:T191:U191:V191:W191:X191:Y191:Z191:AA191:AB191:AC191:AD191:AE191:AF191:AG191:AH191:AI191:AJ191:AK191:AL191:AM191:AN191:AO191:AP191)</f>
        <v>0</v>
      </c>
      <c r="AR191" s="6">
        <f t="shared" si="5"/>
        <v>0</v>
      </c>
    </row>
    <row r="192" spans="1:45" ht="16.5">
      <c r="A192" s="12" t="e">
        <f>#REF!</f>
        <v>#REF!</v>
      </c>
      <c r="B192" s="12" t="e">
        <f>#REF!</f>
        <v>#REF!</v>
      </c>
      <c r="C192" s="12" t="e">
        <f>#REF!</f>
        <v>#REF!</v>
      </c>
      <c r="D192" s="17" t="e">
        <f>#REF!</f>
        <v>#REF!</v>
      </c>
      <c r="E192" s="17" t="e">
        <f>#REF!</f>
        <v>#REF!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5">
        <f>SUM(F192:G192:H192:I192:J192:K192:L192:M192:N192:O192:P192:Q192:R192:S192:T192:U192:V192:W192:X192:Y192:Z192:AA192:AB192:AC192:AD192:AE192:AF192:AG192:AH192:AI192:AJ192:AK192:AL192:AM192:AN192:AO192:AP192)</f>
        <v>0</v>
      </c>
      <c r="AR192" s="6">
        <f t="shared" si="5"/>
        <v>0</v>
      </c>
    </row>
    <row r="193" spans="1:44" ht="16.5">
      <c r="A193" s="12" t="e">
        <f>#REF!</f>
        <v>#REF!</v>
      </c>
      <c r="B193" s="12" t="e">
        <f>#REF!</f>
        <v>#REF!</v>
      </c>
      <c r="C193" s="12" t="e">
        <f>#REF!</f>
        <v>#REF!</v>
      </c>
      <c r="D193" s="17" t="e">
        <f>#REF!</f>
        <v>#REF!</v>
      </c>
      <c r="E193" s="17" t="e">
        <f>#REF!</f>
        <v>#REF!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5">
        <f>SUM(F193:G193:H193:I193:J193:K193:L193:M193:N193:O193:P193:Q193:R193:S193:T193:U193:V193:W193:X193:Y193:Z193:AA193:AB193:AC193:AD193:AE193:AF193:AG193:AH193:AI193:AJ193:AK193:AL193:AM193:AN193:AO193:AP193)</f>
        <v>0</v>
      </c>
      <c r="AR193" s="6">
        <f t="shared" si="5"/>
        <v>0</v>
      </c>
    </row>
    <row r="194" spans="1:44" ht="16.5">
      <c r="A194" s="12" t="e">
        <f>#REF!</f>
        <v>#REF!</v>
      </c>
      <c r="B194" s="12" t="e">
        <f>#REF!</f>
        <v>#REF!</v>
      </c>
      <c r="C194" s="12" t="e">
        <f>#REF!</f>
        <v>#REF!</v>
      </c>
      <c r="D194" s="17" t="e">
        <f>#REF!</f>
        <v>#REF!</v>
      </c>
      <c r="E194" s="17" t="e">
        <f>#REF!</f>
        <v>#REF!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5">
        <f>SUM(F194:G194:H194:I194:J194:K194:L194:M194:N194:O194:P194:Q194:R194:S194:T194:U194:V194:W194:X194:Y194:Z194:AA194:AB194:AC194:AD194:AE194:AF194:AG194:AH194:AI194:AJ194:AK194:AL194:AM194:AN194:AO194:AP194)</f>
        <v>0</v>
      </c>
      <c r="AR194" s="6">
        <f t="shared" si="5"/>
        <v>0</v>
      </c>
    </row>
  </sheetData>
  <autoFilter ref="B12:B194"/>
  <mergeCells count="44">
    <mergeCell ref="A6:D11"/>
    <mergeCell ref="A1:AR2"/>
    <mergeCell ref="A3:AR3"/>
    <mergeCell ref="A4:AR4"/>
    <mergeCell ref="A5:AR5"/>
    <mergeCell ref="AR10:AR12"/>
    <mergeCell ref="T6:T12"/>
    <mergeCell ref="Z6:Z12"/>
    <mergeCell ref="Q6:Q12"/>
    <mergeCell ref="R6:R12"/>
    <mergeCell ref="P6:P12"/>
    <mergeCell ref="O6:O12"/>
    <mergeCell ref="Y6:Y12"/>
    <mergeCell ref="U6:U12"/>
    <mergeCell ref="AB6:AB12"/>
    <mergeCell ref="F6:F12"/>
    <mergeCell ref="G6:G12"/>
    <mergeCell ref="H6:H12"/>
    <mergeCell ref="L6:L12"/>
    <mergeCell ref="I6:I12"/>
    <mergeCell ref="K6:K12"/>
    <mergeCell ref="J6:J12"/>
    <mergeCell ref="AI6:AI12"/>
    <mergeCell ref="AJ6:AJ12"/>
    <mergeCell ref="AK6:AK12"/>
    <mergeCell ref="AL6:AL12"/>
    <mergeCell ref="AO6:AO12"/>
    <mergeCell ref="AM6:AM12"/>
    <mergeCell ref="AP6:AP12"/>
    <mergeCell ref="AQ6:AQ12"/>
    <mergeCell ref="AD6:AD12"/>
    <mergeCell ref="AE6:AE12"/>
    <mergeCell ref="M6:M12"/>
    <mergeCell ref="S6:S12"/>
    <mergeCell ref="W6:W12"/>
    <mergeCell ref="AG6:AG12"/>
    <mergeCell ref="AF6:AF12"/>
    <mergeCell ref="N6:N12"/>
    <mergeCell ref="X6:X12"/>
    <mergeCell ref="AC6:AC12"/>
    <mergeCell ref="V6:V12"/>
    <mergeCell ref="AA6:AA12"/>
    <mergeCell ref="AN6:AN12"/>
    <mergeCell ref="AH6:AH12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URUN DOSYASI</vt:lpstr>
      <vt:lpstr>Sayfa1</vt:lpstr>
      <vt:lpstr>KAZANIM GOZLEM OLCEGI</vt:lpstr>
    </vt:vector>
  </TitlesOfParts>
  <Company>EV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HALİL</dc:creator>
  <cp:lastModifiedBy>8</cp:lastModifiedBy>
  <cp:lastPrinted>2017-01-08T10:17:48Z</cp:lastPrinted>
  <dcterms:created xsi:type="dcterms:W3CDTF">2004-12-14T09:46:35Z</dcterms:created>
  <dcterms:modified xsi:type="dcterms:W3CDTF">2017-01-10T17:58:12Z</dcterms:modified>
</cp:coreProperties>
</file>